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sers\DIRECTION DES ACHATS$\07.BI\2025\25BI0054 - Fourniture d'injecteurs de produits de contraste pour le GHT\2 DCE\"/>
    </mc:Choice>
  </mc:AlternateContent>
  <bookViews>
    <workbookView xWindow="5148" yWindow="3060" windowWidth="7140" windowHeight="2688"/>
  </bookViews>
  <sheets>
    <sheet name="Acquisition " sheetId="4" r:id="rId1"/>
  </sheets>
  <definedNames>
    <definedName name="_xlnm._FilterDatabase" localSheetId="0" hidden="1">'Acquisition '!$A$5:$A$123</definedName>
    <definedName name="Print_Area_0" localSheetId="0">#REF!</definedName>
    <definedName name="Print_Area_0">#REF!</definedName>
    <definedName name="Print_Area_1" localSheetId="0">#REF!</definedName>
    <definedName name="Print_Area_1">#REF!</definedName>
    <definedName name="_xlnm.Print_Area" localSheetId="0">'Acquisition '!$A$1:$K$125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 i="4" l="1"/>
  <c r="L32" i="4" l="1"/>
  <c r="L27" i="4"/>
  <c r="L28" i="4"/>
  <c r="N25" i="4" l="1"/>
  <c r="N24" i="4"/>
  <c r="N23" i="4"/>
  <c r="N22" i="4"/>
  <c r="N21" i="4"/>
  <c r="N20" i="4"/>
  <c r="N19" i="4"/>
  <c r="N18" i="4"/>
  <c r="N14" i="4" l="1"/>
  <c r="L20" i="4"/>
  <c r="L21" i="4"/>
  <c r="L22" i="4"/>
  <c r="L23" i="4"/>
  <c r="L24" i="4"/>
  <c r="L25" i="4"/>
  <c r="K19" i="4"/>
  <c r="L19" i="4" s="1"/>
  <c r="K18" i="4"/>
  <c r="L18" i="4" s="1"/>
  <c r="L14" i="4" l="1"/>
  <c r="C32" i="4"/>
  <c r="C33" i="4" l="1"/>
</calcChain>
</file>

<file path=xl/sharedStrings.xml><?xml version="1.0" encoding="utf-8"?>
<sst xmlns="http://schemas.openxmlformats.org/spreadsheetml/2006/main" count="82" uniqueCount="69">
  <si>
    <t>Référence fournisseur</t>
  </si>
  <si>
    <t xml:space="preserve">Nom de la société : </t>
  </si>
  <si>
    <t>Les quantités sont données à titre indicatif et n'ont aucune valeur contractuelle</t>
  </si>
  <si>
    <t xml:space="preserve">Désignation de la fourniture </t>
  </si>
  <si>
    <t>Référence fabricant</t>
  </si>
  <si>
    <t>Libellé produit du fournisseur</t>
  </si>
  <si>
    <t xml:space="preserve">Durée de la garantie offerte (en années) </t>
  </si>
  <si>
    <t>Délai de livraison en semaines</t>
  </si>
  <si>
    <t>Besoin estimatif  en unité sur la durée du marché (non contractuel)</t>
  </si>
  <si>
    <t>TVA en vigueur %</t>
  </si>
  <si>
    <t>Libellé</t>
  </si>
  <si>
    <r>
      <t xml:space="preserve">Unité de mesure du conditionnement 
</t>
    </r>
    <r>
      <rPr>
        <sz val="11"/>
        <rFont val="Arial"/>
        <family val="2"/>
      </rPr>
      <t>(boîte, flacon, sachet…)</t>
    </r>
  </si>
  <si>
    <t>Nombre de pièces contenues dans l'unité de mesure</t>
  </si>
  <si>
    <r>
      <t xml:space="preserve">Délai de livraison en jour ouvré 
</t>
    </r>
    <r>
      <rPr>
        <sz val="11"/>
        <rFont val="Arial"/>
        <family val="2"/>
      </rPr>
      <t>(hors samedi, dimanche et jours fériés)</t>
    </r>
    <r>
      <rPr>
        <b/>
        <sz val="11"/>
        <rFont val="Arial"/>
        <family val="2"/>
      </rPr>
      <t xml:space="preserve"> </t>
    </r>
  </si>
  <si>
    <t>Captif oui / non</t>
  </si>
  <si>
    <t>Usage unique / réutilisable (indiquer le nombre d'utilisation)</t>
  </si>
  <si>
    <t>Stérile oui / non</t>
  </si>
  <si>
    <t>MAINTENANCE</t>
  </si>
  <si>
    <t>Forfait tous risques tel que décrit au CCTP</t>
  </si>
  <si>
    <t>Forfait trimestriel</t>
  </si>
  <si>
    <t>Libellé de l'ensemble des équipements, consommables, accessoires et services associés à la solution proposée. Non analysé. 
Le candidat propose l'ensemble de sa gamme nécessaire à l'utilisation du système proposé (le candidat pourra ajouter les lignes nécessaires à la construction de son offre)</t>
  </si>
  <si>
    <t xml:space="preserve">Prix catalogue Unitaire HT </t>
  </si>
  <si>
    <t xml:space="preserve">Prix remisé Unitaire HT </t>
  </si>
  <si>
    <t xml:space="preserve">Prix remisé Unitaire TTC </t>
  </si>
  <si>
    <t xml:space="preserve">Prix Unitaire remisé HT  </t>
  </si>
  <si>
    <t xml:space="preserve">Prix Unitaire remisé TTC </t>
  </si>
  <si>
    <t>Remise sur les produits non listéés du catalogue (%)</t>
  </si>
  <si>
    <t>Montant annuel</t>
  </si>
  <si>
    <t>L'absence de réponse équivaut à 0%.</t>
  </si>
  <si>
    <t>Désignation des consommables</t>
  </si>
  <si>
    <t>Quantité pour la simulation (en unité)</t>
  </si>
  <si>
    <t>ACQUISITION D'INJECTEUR</t>
  </si>
  <si>
    <t>Forfait maintenance préventive tel que décrit au CCTP</t>
  </si>
  <si>
    <t>Exemple : kit journalier</t>
  </si>
  <si>
    <t>Exemple : kit patient unique</t>
  </si>
  <si>
    <t>Ref 1</t>
  </si>
  <si>
    <t>Ref 2</t>
  </si>
  <si>
    <t>Ref A</t>
  </si>
  <si>
    <t>Ref B</t>
  </si>
  <si>
    <t>Kit journalier AAA1</t>
  </si>
  <si>
    <t>Kit patient unique BBB2</t>
  </si>
  <si>
    <t>2 ans</t>
  </si>
  <si>
    <t>1 an</t>
  </si>
  <si>
    <t>Délai de livraison en jours</t>
  </si>
  <si>
    <t>2 à 3</t>
  </si>
  <si>
    <t xml:space="preserve">Prix remisé TTC simulé </t>
  </si>
  <si>
    <t>TOTAL Injecteur de produit de contraste multi-patient</t>
  </si>
  <si>
    <t>,</t>
  </si>
  <si>
    <t>SIMULATION 3 
Masse de déchets produits par les consommables</t>
  </si>
  <si>
    <t>Masse unitaire du produit emballé (en g)</t>
  </si>
  <si>
    <t>Le candidat pourra détailler ce qui est inclus en offre de base de l'injecteur de produit de contraste multi-patient (ajouter des lignes si nécessaire)</t>
  </si>
  <si>
    <t>Valorisation du litre de produit de contraste</t>
  </si>
  <si>
    <t>Masse totale de déchets simulé (en g)
P = G x M</t>
  </si>
  <si>
    <t>MONTANT TOTAL ANALYSE</t>
  </si>
  <si>
    <t>Le candidat détaillera les consommables utilisés pour réaliser le suivi de 10 000 patients sur 300 jours avec un volume injecté moyen de 80ml/patient sur 1 scanner (ajouter des lignes si nécessaire) et des flacons de 200ml.
Cette simulation ne reflète pas les quantités estimatives annuelles du marché, mais uniquement d'un équipement. Les besoins annuels sont listés au CCTP.</t>
  </si>
  <si>
    <t>Montant d'acquisition d'un injecteur + Montant Simulation 1 + Montant Simulation 2 + Prix forfait annuel de maintenance tous risques</t>
  </si>
  <si>
    <t>SIMULATION 1
Evaluation des consommables nécessaires pour le suivi de 10 000 patients sur 300 jours avec un volume injecté moyen de 100ml/patient sur 1 scanner et des flacons de 500ml.</t>
  </si>
  <si>
    <t>SIMULATION 2
Evaluation des coûts en produits de contraste consommés par le systèmepour le suivi de 10 000 patients sur 300 jours avec un volume injecté moyen de 80ml/patient sur 1 scanner et des flacons de 500ml</t>
  </si>
  <si>
    <t>Volume de perte dans le kit journalier (en ml)</t>
  </si>
  <si>
    <t>Volume de perte dans le kit patient (en ml)</t>
  </si>
  <si>
    <t>PSEF 1 : Configuration en version plafonnière</t>
  </si>
  <si>
    <t>PSEF 2 : Coût de demi-interface pour connexion classe IV au scanner</t>
  </si>
  <si>
    <t>BORDEREAU DES PRIX UNITAIRES (valant Détail Quantitatif Estimatif)
Fourniture d’injecteurs de produit de contraste multi-patients pour scanner, maintenance, consommables et prestations associées</t>
  </si>
  <si>
    <t>Montant DQE HT</t>
  </si>
  <si>
    <t>Coût déplacement (attachement)</t>
  </si>
  <si>
    <t>Coût horaire main d'oeuvre (attachement)</t>
  </si>
  <si>
    <t>Index DM durable
(si connu)</t>
  </si>
  <si>
    <t>PSEF 3 : Interfaçage avec le PACS Deep Unity</t>
  </si>
  <si>
    <t>PSEF 4 : Interfaçage avec le DACS Dosewatch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</si>
</sst>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43" formatCode="_-* #,##0.00_-;\-* #,##0.00_-;_-* &quot;-&quot;??_-;_-@_-"/>
    <numFmt numFmtId="164" formatCode="_-* #,##0\ [$€-40C]_-;\-* #,##0\ [$€-40C]_-;_-* &quot;-&quot;??\ [$€-40C]_-;_-@_-"/>
    <numFmt numFmtId="165" formatCode="_-* #,##0.00\ [$€-40C]_-;\-* #,##0.00\ [$€-40C]_-;_-* &quot;-&quot;??\ [$€-40C]_-;_-@_-"/>
    <numFmt numFmtId="166" formatCode="0&quot; g&quot;"/>
    <numFmt numFmtId="167" formatCode="0&quot; ml&quot;"/>
    <numFmt numFmtId="168" formatCode="0.00&quot; €/mL&quot;"/>
  </numFmts>
  <fonts count="18" x14ac:knownFonts="1">
    <font>
      <sz val="11"/>
      <color theme="1"/>
      <name val="Calibri"/>
      <family val="2"/>
      <scheme val="minor"/>
    </font>
    <font>
      <sz val="11"/>
      <color theme="1"/>
      <name val="Calibri"/>
      <family val="2"/>
      <scheme val="minor"/>
    </font>
    <font>
      <sz val="10"/>
      <name val="Arial"/>
      <family val="2"/>
    </font>
    <font>
      <sz val="16"/>
      <color theme="0"/>
      <name val="Arial"/>
      <family val="2"/>
    </font>
    <font>
      <b/>
      <sz val="14"/>
      <color theme="0"/>
      <name val="Arial"/>
      <family val="2"/>
    </font>
    <font>
      <sz val="10"/>
      <color theme="0"/>
      <name val="Arial"/>
      <family val="2"/>
    </font>
    <font>
      <sz val="14"/>
      <name val="Arial"/>
      <family val="2"/>
    </font>
    <font>
      <b/>
      <sz val="11"/>
      <color theme="0"/>
      <name val="Arial"/>
      <family val="2"/>
    </font>
    <font>
      <b/>
      <sz val="10"/>
      <color theme="0"/>
      <name val="Arial"/>
      <family val="2"/>
    </font>
    <font>
      <b/>
      <sz val="12"/>
      <color theme="0"/>
      <name val="Arial"/>
      <family val="2"/>
    </font>
    <font>
      <b/>
      <sz val="10"/>
      <name val="Arial"/>
      <family val="2"/>
    </font>
    <font>
      <sz val="11"/>
      <name val="Arial"/>
      <family val="2"/>
    </font>
    <font>
      <b/>
      <sz val="11"/>
      <name val="Arial"/>
      <family val="2"/>
    </font>
    <font>
      <sz val="10"/>
      <color rgb="FFFF0000"/>
      <name val="Arial"/>
      <family val="2"/>
    </font>
    <font>
      <b/>
      <sz val="14"/>
      <name val="Arial"/>
      <family val="2"/>
    </font>
    <font>
      <i/>
      <sz val="11"/>
      <color theme="0"/>
      <name val="Arial"/>
      <family val="2"/>
    </font>
    <font>
      <i/>
      <sz val="11"/>
      <name val="Arial"/>
      <family val="2"/>
    </font>
    <font>
      <i/>
      <sz val="10"/>
      <name val="Arial"/>
      <family val="2"/>
    </font>
  </fonts>
  <fills count="16">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6"/>
        <bgColor indexed="64"/>
      </patternFill>
    </fill>
    <fill>
      <patternFill patternType="solid">
        <fgColor theme="5"/>
        <bgColor indexed="64"/>
      </patternFill>
    </fill>
    <fill>
      <patternFill patternType="solid">
        <fgColor theme="8"/>
        <bgColor indexed="64"/>
      </patternFill>
    </fill>
    <fill>
      <patternFill patternType="solid">
        <fgColor theme="8" tint="-0.249977111117893"/>
        <bgColor indexed="64"/>
      </patternFill>
    </fill>
    <fill>
      <patternFill patternType="solid">
        <fgColor theme="9"/>
        <bgColor indexed="64"/>
      </patternFill>
    </fill>
    <fill>
      <patternFill patternType="solid">
        <fgColor theme="9" tint="0.79998168889431442"/>
        <bgColor indexed="64"/>
      </patternFill>
    </fill>
    <fill>
      <patternFill patternType="solid">
        <fgColor theme="7"/>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E1F2CE"/>
        <bgColor indexed="64"/>
      </patternFill>
    </fill>
  </fills>
  <borders count="4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auto="1"/>
      </left>
      <right style="medium">
        <color indexed="64"/>
      </right>
      <top style="medium">
        <color indexed="64"/>
      </top>
      <bottom style="thin">
        <color auto="1"/>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auto="1"/>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auto="1"/>
      </right>
      <top style="thin">
        <color auto="1"/>
      </top>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style="thin">
        <color auto="1"/>
      </bottom>
      <diagonal/>
    </border>
    <border>
      <left style="thin">
        <color auto="1"/>
      </left>
      <right/>
      <top style="thin">
        <color auto="1"/>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auto="1"/>
      </right>
      <top style="thin">
        <color auto="1"/>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s>
  <cellStyleXfs count="4">
    <xf numFmtId="0" fontId="0" fillId="0" borderId="0"/>
    <xf numFmtId="44" fontId="1" fillId="0" borderId="0" applyFont="0" applyFill="0" applyBorder="0" applyAlignment="0" applyProtection="0"/>
    <xf numFmtId="0" fontId="2" fillId="0" borderId="0"/>
    <xf numFmtId="43" fontId="1" fillId="0" borderId="0" applyFont="0" applyFill="0" applyBorder="0" applyAlignment="0" applyProtection="0"/>
  </cellStyleXfs>
  <cellXfs count="172">
    <xf numFmtId="0" fontId="0" fillId="0" borderId="0" xfId="0"/>
    <xf numFmtId="164" fontId="3" fillId="3" borderId="0" xfId="2" applyNumberFormat="1" applyFont="1" applyFill="1" applyBorder="1" applyAlignment="1">
      <alignment vertical="top" wrapText="1"/>
    </xf>
    <xf numFmtId="0" fontId="5" fillId="3" borderId="0" xfId="2" applyFont="1" applyFill="1"/>
    <xf numFmtId="0" fontId="2" fillId="0" borderId="0" xfId="2" applyFont="1" applyFill="1"/>
    <xf numFmtId="0" fontId="6" fillId="0" borderId="0" xfId="2" applyFont="1" applyFill="1" applyAlignment="1">
      <alignment horizontal="left" vertical="center"/>
    </xf>
    <xf numFmtId="0" fontId="2" fillId="0" borderId="0" xfId="2" applyFont="1" applyFill="1" applyAlignment="1">
      <alignment horizontal="center" vertical="center"/>
    </xf>
    <xf numFmtId="0" fontId="6" fillId="0" borderId="0" xfId="2" applyFont="1" applyFill="1" applyAlignment="1">
      <alignment vertical="center" wrapText="1"/>
    </xf>
    <xf numFmtId="0" fontId="2" fillId="0" borderId="0" xfId="2" applyFont="1" applyFill="1" applyBorder="1" applyAlignment="1">
      <alignment horizontal="center" vertical="center"/>
    </xf>
    <xf numFmtId="0" fontId="2" fillId="0" borderId="3" xfId="2" applyFont="1" applyFill="1" applyBorder="1" applyAlignment="1">
      <alignment horizontal="center"/>
    </xf>
    <xf numFmtId="0" fontId="2" fillId="0" borderId="1" xfId="2" applyFont="1" applyFill="1" applyBorder="1" applyAlignment="1">
      <alignment horizontal="center"/>
    </xf>
    <xf numFmtId="0" fontId="10" fillId="2" borderId="0" xfId="2" applyFont="1" applyFill="1" applyBorder="1" applyAlignment="1">
      <alignment horizontal="center" vertical="center" wrapText="1"/>
    </xf>
    <xf numFmtId="0" fontId="2" fillId="0" borderId="0" xfId="2" applyFont="1" applyFill="1" applyBorder="1" applyAlignment="1">
      <alignment horizontal="center"/>
    </xf>
    <xf numFmtId="0" fontId="10" fillId="0" borderId="0" xfId="2" applyFont="1" applyFill="1" applyBorder="1" applyAlignment="1">
      <alignment horizontal="center" vertical="center"/>
    </xf>
    <xf numFmtId="0" fontId="2" fillId="0" borderId="0" xfId="2" applyFont="1" applyFill="1" applyBorder="1"/>
    <xf numFmtId="0" fontId="10" fillId="0" borderId="0" xfId="2" applyFont="1" applyBorder="1" applyAlignment="1" applyProtection="1">
      <alignment horizontal="center" wrapText="1"/>
    </xf>
    <xf numFmtId="0" fontId="10" fillId="0" borderId="3" xfId="2" applyFont="1" applyFill="1" applyBorder="1" applyAlignment="1">
      <alignment horizontal="left" vertical="center" wrapText="1"/>
    </xf>
    <xf numFmtId="0" fontId="2" fillId="0" borderId="3" xfId="2" applyFont="1" applyFill="1" applyBorder="1"/>
    <xf numFmtId="0" fontId="10" fillId="0" borderId="0" xfId="2" applyFont="1" applyFill="1" applyBorder="1" applyAlignment="1">
      <alignment horizontal="left" vertical="center" wrapText="1"/>
    </xf>
    <xf numFmtId="0" fontId="8" fillId="3" borderId="3" xfId="2" applyFont="1" applyFill="1" applyBorder="1" applyAlignment="1">
      <alignment horizontal="center" vertical="center" wrapText="1"/>
    </xf>
    <xf numFmtId="0" fontId="10" fillId="0" borderId="0" xfId="2" applyFont="1" applyBorder="1" applyAlignment="1" applyProtection="1">
      <alignment horizontal="center" vertical="center" wrapText="1"/>
    </xf>
    <xf numFmtId="0" fontId="13" fillId="0" borderId="0" xfId="2" applyFont="1" applyFill="1" applyBorder="1"/>
    <xf numFmtId="0" fontId="10" fillId="0" borderId="0" xfId="2" applyFont="1" applyFill="1" applyBorder="1" applyAlignment="1" applyProtection="1">
      <alignment horizontal="center" vertical="center" wrapText="1"/>
    </xf>
    <xf numFmtId="0" fontId="2" fillId="0" borderId="0" xfId="2" applyFont="1" applyFill="1" applyBorder="1" applyAlignment="1">
      <alignment horizontal="center" wrapText="1"/>
    </xf>
    <xf numFmtId="0" fontId="11" fillId="0" borderId="0" xfId="2" applyFont="1" applyFill="1" applyBorder="1" applyAlignment="1">
      <alignment horizontal="center"/>
    </xf>
    <xf numFmtId="0" fontId="11" fillId="0" borderId="0" xfId="2" applyFont="1" applyFill="1" applyBorder="1"/>
    <xf numFmtId="0" fontId="11" fillId="0" borderId="0" xfId="2" applyFont="1" applyFill="1" applyBorder="1" applyAlignment="1">
      <alignment horizontal="center" vertical="center"/>
    </xf>
    <xf numFmtId="0" fontId="11" fillId="0" borderId="0" xfId="2" applyFont="1" applyFill="1" applyBorder="1" applyAlignment="1">
      <alignment wrapText="1"/>
    </xf>
    <xf numFmtId="0" fontId="2" fillId="0" borderId="0" xfId="2" applyFont="1" applyFill="1" applyAlignment="1">
      <alignment horizontal="center" wrapText="1"/>
    </xf>
    <xf numFmtId="0" fontId="2" fillId="0" borderId="0" xfId="2" applyFont="1" applyFill="1" applyAlignment="1">
      <alignment horizontal="center"/>
    </xf>
    <xf numFmtId="0" fontId="2" fillId="9" borderId="3" xfId="2" applyFont="1" applyFill="1" applyBorder="1" applyAlignment="1">
      <alignment horizontal="center"/>
    </xf>
    <xf numFmtId="0" fontId="10" fillId="9" borderId="3" xfId="2" applyFont="1" applyFill="1" applyBorder="1" applyAlignment="1">
      <alignment horizontal="center" vertical="center"/>
    </xf>
    <xf numFmtId="0" fontId="10" fillId="8" borderId="8" xfId="2" applyFont="1" applyFill="1" applyBorder="1" applyAlignment="1">
      <alignment horizontal="center" vertical="center" wrapText="1"/>
    </xf>
    <xf numFmtId="0" fontId="2" fillId="9" borderId="9" xfId="2" applyFont="1" applyFill="1" applyBorder="1" applyAlignment="1">
      <alignment horizontal="center"/>
    </xf>
    <xf numFmtId="0" fontId="10" fillId="9" borderId="9" xfId="2" applyFont="1" applyFill="1" applyBorder="1" applyAlignment="1">
      <alignment horizontal="center" vertical="center"/>
    </xf>
    <xf numFmtId="0" fontId="10" fillId="9" borderId="14" xfId="2" applyFont="1" applyFill="1" applyBorder="1" applyAlignment="1">
      <alignment horizontal="center" vertical="center" wrapText="1"/>
    </xf>
    <xf numFmtId="0" fontId="10" fillId="9" borderId="16" xfId="2" applyFont="1" applyFill="1" applyBorder="1" applyAlignment="1">
      <alignment horizontal="center" vertical="center" wrapText="1"/>
    </xf>
    <xf numFmtId="0" fontId="2" fillId="9" borderId="17" xfId="2" applyFont="1" applyFill="1" applyBorder="1" applyAlignment="1">
      <alignment horizontal="center"/>
    </xf>
    <xf numFmtId="0" fontId="10" fillId="9" borderId="17" xfId="2" applyFont="1" applyFill="1" applyBorder="1" applyAlignment="1">
      <alignment horizontal="center" vertical="center"/>
    </xf>
    <xf numFmtId="0" fontId="2" fillId="0" borderId="0" xfId="2" applyFont="1" applyFill="1" applyBorder="1" applyAlignment="1"/>
    <xf numFmtId="0" fontId="7" fillId="3" borderId="22" xfId="2" applyFont="1" applyFill="1" applyBorder="1" applyAlignment="1">
      <alignment vertical="center" wrapText="1"/>
    </xf>
    <xf numFmtId="0" fontId="7" fillId="3" borderId="26" xfId="2" applyFont="1" applyFill="1" applyBorder="1" applyAlignment="1">
      <alignment vertical="center" wrapText="1"/>
    </xf>
    <xf numFmtId="165" fontId="10" fillId="0" borderId="25" xfId="1" applyNumberFormat="1" applyFont="1" applyFill="1" applyBorder="1" applyAlignment="1">
      <alignment vertical="center" wrapText="1"/>
    </xf>
    <xf numFmtId="0" fontId="8" fillId="5" borderId="11" xfId="2" applyFont="1" applyFill="1" applyBorder="1" applyAlignment="1">
      <alignment horizontal="center" vertical="center" wrapText="1"/>
    </xf>
    <xf numFmtId="44" fontId="2" fillId="9" borderId="3" xfId="1" applyFont="1" applyFill="1" applyBorder="1" applyAlignment="1">
      <alignment horizontal="center"/>
    </xf>
    <xf numFmtId="44" fontId="2" fillId="9" borderId="17" xfId="1" applyFont="1" applyFill="1" applyBorder="1" applyAlignment="1">
      <alignment horizontal="center"/>
    </xf>
    <xf numFmtId="0" fontId="10" fillId="11" borderId="14" xfId="2" applyFont="1" applyFill="1" applyBorder="1" applyAlignment="1">
      <alignment horizontal="center" vertical="center" wrapText="1"/>
    </xf>
    <xf numFmtId="0" fontId="2" fillId="11" borderId="3" xfId="2" applyFont="1" applyFill="1" applyBorder="1" applyAlignment="1">
      <alignment horizontal="center"/>
    </xf>
    <xf numFmtId="44" fontId="2" fillId="11" borderId="3" xfId="1" applyFont="1" applyFill="1" applyBorder="1" applyAlignment="1">
      <alignment horizontal="center"/>
    </xf>
    <xf numFmtId="0" fontId="10" fillId="11" borderId="16" xfId="2" applyFont="1" applyFill="1" applyBorder="1" applyAlignment="1">
      <alignment horizontal="center" vertical="center" wrapText="1"/>
    </xf>
    <xf numFmtId="0" fontId="2" fillId="11" borderId="17" xfId="2" applyFont="1" applyFill="1" applyBorder="1" applyAlignment="1">
      <alignment horizontal="center"/>
    </xf>
    <xf numFmtId="44" fontId="2" fillId="11" borderId="17" xfId="1" applyFont="1" applyFill="1" applyBorder="1" applyAlignment="1">
      <alignment horizontal="center"/>
    </xf>
    <xf numFmtId="44" fontId="2" fillId="11" borderId="11" xfId="1" applyFont="1" applyFill="1" applyBorder="1" applyAlignment="1">
      <alignment vertical="center"/>
    </xf>
    <xf numFmtId="0" fontId="10" fillId="11" borderId="30" xfId="2" applyFont="1" applyFill="1" applyBorder="1" applyAlignment="1">
      <alignment horizontal="center" vertical="center" wrapText="1"/>
    </xf>
    <xf numFmtId="0" fontId="2" fillId="11" borderId="5" xfId="2" applyFont="1" applyFill="1" applyBorder="1" applyAlignment="1">
      <alignment horizontal="center"/>
    </xf>
    <xf numFmtId="44" fontId="2" fillId="9" borderId="9" xfId="1" applyFont="1" applyFill="1" applyBorder="1" applyAlignment="1">
      <alignment horizontal="center" vertical="center"/>
    </xf>
    <xf numFmtId="44" fontId="2" fillId="9" borderId="3" xfId="1" applyFont="1" applyFill="1" applyBorder="1" applyAlignment="1">
      <alignment horizontal="center" vertical="center"/>
    </xf>
    <xf numFmtId="44" fontId="2" fillId="9" borderId="17" xfId="1" applyFont="1" applyFill="1" applyBorder="1" applyAlignment="1">
      <alignment horizontal="center" vertical="center"/>
    </xf>
    <xf numFmtId="0" fontId="10" fillId="0" borderId="3" xfId="2" applyFont="1" applyBorder="1" applyAlignment="1" applyProtection="1">
      <alignment horizontal="center" wrapText="1"/>
    </xf>
    <xf numFmtId="0" fontId="2" fillId="11" borderId="3" xfId="2" applyFont="1" applyFill="1" applyBorder="1" applyAlignment="1">
      <alignment horizontal="center" vertical="center"/>
    </xf>
    <xf numFmtId="0" fontId="2" fillId="11" borderId="5" xfId="2" applyFont="1" applyFill="1" applyBorder="1" applyAlignment="1">
      <alignment horizontal="center" vertical="center"/>
    </xf>
    <xf numFmtId="0" fontId="2" fillId="11" borderId="17" xfId="2" applyFont="1" applyFill="1" applyBorder="1" applyAlignment="1">
      <alignment horizontal="center" vertical="center"/>
    </xf>
    <xf numFmtId="0" fontId="2" fillId="0" borderId="0" xfId="2" applyFont="1" applyFill="1" applyAlignment="1">
      <alignment vertical="center"/>
    </xf>
    <xf numFmtId="4" fontId="2" fillId="11" borderId="3" xfId="2" applyNumberFormat="1" applyFont="1" applyFill="1" applyBorder="1" applyAlignment="1">
      <alignment horizontal="center" vertical="center"/>
    </xf>
    <xf numFmtId="4" fontId="2" fillId="11" borderId="5" xfId="2" applyNumberFormat="1" applyFont="1" applyFill="1" applyBorder="1" applyAlignment="1">
      <alignment horizontal="center" vertical="center"/>
    </xf>
    <xf numFmtId="4" fontId="2" fillId="11" borderId="17" xfId="2" applyNumberFormat="1" applyFont="1" applyFill="1" applyBorder="1" applyAlignment="1">
      <alignment horizontal="center" vertical="center"/>
    </xf>
    <xf numFmtId="44" fontId="2" fillId="11" borderId="27" xfId="1" applyFont="1" applyFill="1" applyBorder="1" applyAlignment="1">
      <alignment vertical="center"/>
    </xf>
    <xf numFmtId="0" fontId="16" fillId="13" borderId="3" xfId="2" applyFont="1" applyFill="1" applyBorder="1" applyAlignment="1">
      <alignment horizontal="center" vertical="center" wrapText="1"/>
    </xf>
    <xf numFmtId="0" fontId="17" fillId="13" borderId="3" xfId="2" applyFont="1" applyFill="1" applyBorder="1" applyAlignment="1">
      <alignment horizontal="center" vertical="center" wrapText="1"/>
    </xf>
    <xf numFmtId="4" fontId="17" fillId="13" borderId="3" xfId="2" applyNumberFormat="1" applyFont="1" applyFill="1" applyBorder="1" applyAlignment="1">
      <alignment horizontal="center" vertical="center" wrapText="1"/>
    </xf>
    <xf numFmtId="44" fontId="17" fillId="13" borderId="3" xfId="1" applyFont="1" applyFill="1" applyBorder="1" applyAlignment="1">
      <alignment horizontal="center" vertical="center" wrapText="1"/>
    </xf>
    <xf numFmtId="9" fontId="17" fillId="13" borderId="3" xfId="2" applyNumberFormat="1" applyFont="1" applyFill="1" applyBorder="1" applyAlignment="1">
      <alignment horizontal="center" vertical="center" wrapText="1"/>
    </xf>
    <xf numFmtId="0" fontId="17" fillId="13" borderId="3" xfId="2" applyFont="1" applyFill="1" applyBorder="1" applyAlignment="1">
      <alignment horizontal="center" vertical="center"/>
    </xf>
    <xf numFmtId="0" fontId="17" fillId="13" borderId="3" xfId="2" applyNumberFormat="1" applyFont="1" applyFill="1" applyBorder="1" applyAlignment="1">
      <alignment horizontal="center" vertical="center" wrapText="1"/>
    </xf>
    <xf numFmtId="0" fontId="15" fillId="12" borderId="14" xfId="2" applyFont="1" applyFill="1" applyBorder="1" applyAlignment="1">
      <alignment horizontal="left" vertical="center" wrapText="1"/>
    </xf>
    <xf numFmtId="44" fontId="17" fillId="13" borderId="1" xfId="1" applyFont="1" applyFill="1" applyBorder="1" applyAlignment="1">
      <alignment horizontal="center" vertical="center" wrapText="1"/>
    </xf>
    <xf numFmtId="44" fontId="2" fillId="11" borderId="1" xfId="1" applyFont="1" applyFill="1" applyBorder="1" applyAlignment="1">
      <alignment horizontal="center"/>
    </xf>
    <xf numFmtId="44" fontId="2" fillId="11" borderId="36" xfId="1" applyFont="1" applyFill="1" applyBorder="1" applyAlignment="1">
      <alignment horizontal="center"/>
    </xf>
    <xf numFmtId="166" fontId="2" fillId="13" borderId="14" xfId="2" applyNumberFormat="1" applyFont="1" applyFill="1" applyBorder="1" applyAlignment="1">
      <alignment horizontal="center" vertical="center"/>
    </xf>
    <xf numFmtId="166" fontId="2" fillId="15" borderId="14" xfId="2" applyNumberFormat="1" applyFont="1" applyFill="1" applyBorder="1" applyAlignment="1">
      <alignment horizontal="center" vertical="center"/>
    </xf>
    <xf numFmtId="166" fontId="2" fillId="15" borderId="15" xfId="2" applyNumberFormat="1" applyFont="1" applyFill="1" applyBorder="1" applyAlignment="1">
      <alignment horizontal="center" vertical="center"/>
    </xf>
    <xf numFmtId="166" fontId="2" fillId="15" borderId="16" xfId="2" applyNumberFormat="1" applyFont="1" applyFill="1" applyBorder="1" applyAlignment="1">
      <alignment horizontal="center" vertical="center"/>
    </xf>
    <xf numFmtId="166" fontId="2" fillId="15" borderId="18" xfId="2" applyNumberFormat="1" applyFont="1" applyFill="1" applyBorder="1" applyAlignment="1">
      <alignment horizontal="center" vertical="center"/>
    </xf>
    <xf numFmtId="166" fontId="2" fillId="15" borderId="11" xfId="2" applyNumberFormat="1" applyFont="1" applyFill="1" applyBorder="1" applyAlignment="1">
      <alignment horizontal="center" vertical="center"/>
    </xf>
    <xf numFmtId="166" fontId="2" fillId="13" borderId="15" xfId="2" applyNumberFormat="1" applyFont="1" applyFill="1" applyBorder="1" applyAlignment="1">
      <alignment horizontal="center" vertical="center"/>
    </xf>
    <xf numFmtId="0" fontId="7" fillId="6" borderId="27" xfId="2" applyFont="1" applyFill="1" applyBorder="1" applyAlignment="1">
      <alignment horizontal="center" vertical="center" wrapText="1"/>
    </xf>
    <xf numFmtId="0" fontId="8" fillId="3" borderId="3" xfId="2" applyFont="1" applyFill="1" applyBorder="1" applyAlignment="1">
      <alignment horizontal="left" vertical="center" wrapText="1"/>
    </xf>
    <xf numFmtId="0" fontId="10" fillId="0" borderId="0" xfId="2" applyFont="1" applyBorder="1" applyAlignment="1" applyProtection="1">
      <alignment horizontal="left" wrapText="1"/>
    </xf>
    <xf numFmtId="0" fontId="7" fillId="3" borderId="16" xfId="2" applyFont="1" applyFill="1" applyBorder="1" applyAlignment="1">
      <alignment vertical="center" wrapText="1"/>
    </xf>
    <xf numFmtId="167" fontId="2" fillId="11" borderId="11" xfId="2" applyNumberFormat="1" applyFont="1" applyFill="1" applyBorder="1" applyAlignment="1">
      <alignment horizontal="center" vertical="center"/>
    </xf>
    <xf numFmtId="167" fontId="2" fillId="11" borderId="18" xfId="2" applyNumberFormat="1" applyFont="1" applyFill="1" applyBorder="1" applyAlignment="1">
      <alignment horizontal="center" vertical="center"/>
    </xf>
    <xf numFmtId="165" fontId="12" fillId="0" borderId="24" xfId="1" applyNumberFormat="1" applyFont="1" applyFill="1" applyBorder="1" applyAlignment="1">
      <alignment vertical="center" wrapText="1"/>
    </xf>
    <xf numFmtId="44" fontId="2" fillId="9" borderId="32" xfId="1" applyFont="1" applyFill="1" applyBorder="1" applyAlignment="1">
      <alignment horizontal="center" vertical="center"/>
    </xf>
    <xf numFmtId="44" fontId="2" fillId="9" borderId="15" xfId="1" applyFont="1" applyFill="1" applyBorder="1" applyAlignment="1">
      <alignment horizontal="center"/>
    </xf>
    <xf numFmtId="44" fontId="2" fillId="9" borderId="18" xfId="1" applyFont="1" applyFill="1" applyBorder="1" applyAlignment="1">
      <alignment horizontal="center"/>
    </xf>
    <xf numFmtId="0" fontId="6" fillId="0" borderId="42" xfId="2" applyFont="1" applyFill="1" applyBorder="1" applyAlignment="1">
      <alignment horizontal="left"/>
    </xf>
    <xf numFmtId="0" fontId="8" fillId="14" borderId="31" xfId="2" applyFont="1" applyFill="1" applyBorder="1" applyAlignment="1">
      <alignment horizontal="center" vertical="center" wrapText="1"/>
    </xf>
    <xf numFmtId="44" fontId="2" fillId="9" borderId="44" xfId="1" applyFont="1" applyFill="1" applyBorder="1" applyAlignment="1">
      <alignment horizontal="center" vertical="center"/>
    </xf>
    <xf numFmtId="168" fontId="6" fillId="0" borderId="18" xfId="1" applyNumberFormat="1" applyFont="1" applyFill="1" applyBorder="1" applyAlignment="1">
      <alignment horizontal="center" vertical="center"/>
    </xf>
    <xf numFmtId="44" fontId="2" fillId="0" borderId="3" xfId="1" applyFont="1" applyFill="1" applyBorder="1" applyAlignment="1">
      <alignment horizontal="center"/>
    </xf>
    <xf numFmtId="44" fontId="2" fillId="0" borderId="0" xfId="1" applyFont="1" applyFill="1" applyBorder="1" applyAlignment="1">
      <alignment horizontal="center"/>
    </xf>
    <xf numFmtId="0" fontId="7" fillId="3" borderId="0" xfId="2" applyFont="1" applyFill="1" applyBorder="1" applyAlignment="1">
      <alignment vertical="center" wrapText="1"/>
    </xf>
    <xf numFmtId="165" fontId="10" fillId="0" borderId="0" xfId="1" applyNumberFormat="1" applyFont="1" applyFill="1" applyBorder="1" applyAlignment="1">
      <alignment vertical="center" wrapText="1"/>
    </xf>
    <xf numFmtId="0" fontId="6" fillId="0" borderId="0" xfId="2" applyFont="1" applyFill="1" applyBorder="1" applyAlignment="1">
      <alignment horizontal="left"/>
    </xf>
    <xf numFmtId="0" fontId="7" fillId="3" borderId="45" xfId="2" applyFont="1" applyFill="1" applyBorder="1" applyAlignment="1">
      <alignment vertical="center" wrapText="1"/>
    </xf>
    <xf numFmtId="165" fontId="10" fillId="0" borderId="46" xfId="1" applyNumberFormat="1" applyFont="1" applyFill="1" applyBorder="1" applyAlignment="1">
      <alignment vertical="center" wrapText="1"/>
    </xf>
    <xf numFmtId="165" fontId="12" fillId="0" borderId="44" xfId="1" applyNumberFormat="1" applyFont="1" applyFill="1" applyBorder="1" applyAlignment="1">
      <alignment vertical="center" wrapText="1"/>
    </xf>
    <xf numFmtId="165" fontId="12" fillId="0" borderId="47" xfId="1" applyNumberFormat="1" applyFont="1" applyFill="1" applyBorder="1" applyAlignment="1">
      <alignment vertical="center" wrapText="1"/>
    </xf>
    <xf numFmtId="0" fontId="2" fillId="13" borderId="15" xfId="3" applyNumberFormat="1" applyFont="1" applyFill="1" applyBorder="1" applyAlignment="1">
      <alignment horizontal="center" vertical="center"/>
    </xf>
    <xf numFmtId="0" fontId="2" fillId="15" borderId="15" xfId="3" applyNumberFormat="1" applyFont="1" applyFill="1" applyBorder="1" applyAlignment="1">
      <alignment horizontal="center" vertical="center"/>
    </xf>
    <xf numFmtId="0" fontId="2" fillId="15" borderId="18" xfId="3" applyNumberFormat="1" applyFont="1" applyFill="1" applyBorder="1" applyAlignment="1">
      <alignment horizontal="center" vertical="center"/>
    </xf>
    <xf numFmtId="0" fontId="2" fillId="14" borderId="32" xfId="2" applyFont="1" applyFill="1" applyBorder="1" applyAlignment="1">
      <alignment horizontal="center" vertical="center" wrapText="1"/>
    </xf>
    <xf numFmtId="0" fontId="2" fillId="14" borderId="35" xfId="2" applyFont="1" applyFill="1" applyBorder="1" applyAlignment="1">
      <alignment horizontal="center" vertical="center" wrapText="1"/>
    </xf>
    <xf numFmtId="44" fontId="6" fillId="0" borderId="19" xfId="2" applyNumberFormat="1" applyFont="1" applyFill="1" applyBorder="1" applyAlignment="1">
      <alignment horizontal="center" vertical="center"/>
    </xf>
    <xf numFmtId="0" fontId="6" fillId="0" borderId="20" xfId="2" applyFont="1" applyFill="1" applyBorder="1" applyAlignment="1">
      <alignment horizontal="center" vertical="center"/>
    </xf>
    <xf numFmtId="0" fontId="6" fillId="0" borderId="21" xfId="2" applyFont="1" applyFill="1" applyBorder="1" applyAlignment="1">
      <alignment horizontal="center" vertical="center"/>
    </xf>
    <xf numFmtId="0" fontId="8" fillId="10" borderId="38" xfId="2" applyFont="1" applyFill="1" applyBorder="1" applyAlignment="1">
      <alignment horizontal="center" vertical="center" wrapText="1"/>
    </xf>
    <xf numFmtId="0" fontId="8" fillId="10" borderId="39" xfId="2" applyFont="1" applyFill="1" applyBorder="1" applyAlignment="1">
      <alignment horizontal="center" vertical="center" wrapText="1"/>
    </xf>
    <xf numFmtId="0" fontId="8" fillId="10" borderId="40" xfId="2" applyFont="1" applyFill="1" applyBorder="1" applyAlignment="1">
      <alignment horizontal="center" vertical="center" wrapText="1"/>
    </xf>
    <xf numFmtId="0" fontId="8" fillId="5" borderId="10" xfId="2" applyFont="1" applyFill="1" applyBorder="1" applyAlignment="1">
      <alignment horizontal="center" vertical="center" wrapText="1"/>
    </xf>
    <xf numFmtId="0" fontId="8" fillId="5" borderId="7" xfId="2" applyFont="1" applyFill="1" applyBorder="1" applyAlignment="1">
      <alignment horizontal="center" vertical="center" wrapText="1"/>
    </xf>
    <xf numFmtId="0" fontId="8" fillId="10" borderId="31" xfId="2" applyFont="1" applyFill="1" applyBorder="1" applyAlignment="1">
      <alignment horizontal="center" vertical="center" wrapText="1"/>
    </xf>
    <xf numFmtId="0" fontId="8" fillId="10" borderId="28" xfId="2" applyFont="1" applyFill="1" applyBorder="1" applyAlignment="1">
      <alignment horizontal="center" vertical="center" wrapText="1"/>
    </xf>
    <xf numFmtId="0" fontId="8" fillId="10" borderId="29" xfId="2" applyFont="1" applyFill="1" applyBorder="1" applyAlignment="1">
      <alignment horizontal="center" vertical="center" wrapText="1"/>
    </xf>
    <xf numFmtId="0" fontId="2" fillId="14" borderId="8" xfId="2" applyFont="1" applyFill="1" applyBorder="1" applyAlignment="1">
      <alignment horizontal="center" vertical="center" wrapText="1"/>
    </xf>
    <xf numFmtId="0" fontId="2" fillId="14" borderId="37" xfId="2" applyFont="1" applyFill="1" applyBorder="1" applyAlignment="1">
      <alignment horizontal="center" vertical="center" wrapText="1"/>
    </xf>
    <xf numFmtId="0" fontId="7" fillId="3" borderId="8" xfId="2" applyFont="1" applyFill="1" applyBorder="1" applyAlignment="1">
      <alignment horizontal="center" vertical="center" wrapText="1"/>
    </xf>
    <xf numFmtId="0" fontId="7" fillId="3" borderId="33" xfId="2" applyFont="1" applyFill="1" applyBorder="1" applyAlignment="1">
      <alignment horizontal="center" vertical="center" wrapText="1"/>
    </xf>
    <xf numFmtId="0" fontId="7" fillId="6" borderId="9" xfId="2" applyFont="1" applyFill="1" applyBorder="1" applyAlignment="1">
      <alignment horizontal="center" vertical="center" wrapText="1"/>
    </xf>
    <xf numFmtId="0" fontId="7" fillId="6" borderId="34" xfId="2" applyFont="1" applyFill="1" applyBorder="1" applyAlignment="1">
      <alignment horizontal="center" vertical="center" wrapText="1"/>
    </xf>
    <xf numFmtId="0" fontId="7" fillId="7" borderId="9" xfId="2" applyFont="1" applyFill="1" applyBorder="1" applyAlignment="1">
      <alignment horizontal="center" vertical="center" wrapText="1"/>
    </xf>
    <xf numFmtId="0" fontId="7" fillId="7" borderId="34" xfId="2" applyFont="1" applyFill="1" applyBorder="1" applyAlignment="1">
      <alignment horizontal="center" vertical="center" wrapText="1"/>
    </xf>
    <xf numFmtId="0" fontId="8" fillId="6" borderId="9" xfId="2" applyFont="1" applyFill="1" applyBorder="1" applyAlignment="1">
      <alignment horizontal="center" vertical="center" wrapText="1"/>
    </xf>
    <xf numFmtId="0" fontId="8" fillId="6" borderId="34" xfId="2" applyFont="1" applyFill="1" applyBorder="1" applyAlignment="1">
      <alignment horizontal="center" vertical="center" wrapText="1"/>
    </xf>
    <xf numFmtId="0" fontId="8" fillId="5" borderId="9" xfId="2" applyFont="1" applyFill="1" applyBorder="1" applyAlignment="1">
      <alignment horizontal="center" vertical="center" wrapText="1"/>
    </xf>
    <xf numFmtId="0" fontId="8" fillId="5" borderId="34" xfId="2" applyFont="1" applyFill="1" applyBorder="1" applyAlignment="1">
      <alignment horizontal="center" vertical="center" wrapText="1"/>
    </xf>
    <xf numFmtId="0" fontId="8" fillId="3" borderId="19" xfId="2" applyFont="1" applyFill="1" applyBorder="1" applyAlignment="1">
      <alignment horizontal="center" vertical="center" wrapText="1"/>
    </xf>
    <xf numFmtId="0" fontId="8" fillId="3" borderId="21" xfId="2" applyFont="1" applyFill="1" applyBorder="1" applyAlignment="1">
      <alignment horizontal="center" vertical="center" wrapText="1"/>
    </xf>
    <xf numFmtId="0" fontId="8" fillId="3" borderId="39" xfId="2" applyFont="1" applyFill="1" applyBorder="1" applyAlignment="1">
      <alignment horizontal="center" vertical="center"/>
    </xf>
    <xf numFmtId="0" fontId="8" fillId="3" borderId="41" xfId="2" applyFont="1" applyFill="1" applyBorder="1" applyAlignment="1">
      <alignment horizontal="center" vertical="center"/>
    </xf>
    <xf numFmtId="0" fontId="8" fillId="10" borderId="42" xfId="2" applyFont="1" applyFill="1" applyBorder="1" applyAlignment="1">
      <alignment horizontal="center" vertical="center" wrapText="1"/>
    </xf>
    <xf numFmtId="0" fontId="8" fillId="10" borderId="43" xfId="2" applyFont="1" applyFill="1" applyBorder="1" applyAlignment="1">
      <alignment horizontal="center" vertical="center" wrapText="1"/>
    </xf>
    <xf numFmtId="0" fontId="8" fillId="5" borderId="3"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8" fillId="5" borderId="5" xfId="2" applyFont="1" applyFill="1" applyBorder="1" applyAlignment="1">
      <alignment horizontal="center" vertical="center" wrapText="1"/>
    </xf>
    <xf numFmtId="0" fontId="8" fillId="5" borderId="4" xfId="2" applyFont="1" applyFill="1" applyBorder="1" applyAlignment="1">
      <alignment horizontal="center" vertical="center" wrapText="1"/>
    </xf>
    <xf numFmtId="0" fontId="8" fillId="6" borderId="5" xfId="2" applyFont="1" applyFill="1" applyBorder="1" applyAlignment="1">
      <alignment horizontal="center" vertical="center" wrapText="1"/>
    </xf>
    <xf numFmtId="0" fontId="8" fillId="6" borderId="4" xfId="2" applyFont="1" applyFill="1" applyBorder="1" applyAlignment="1">
      <alignment horizontal="center" vertical="center" wrapText="1"/>
    </xf>
    <xf numFmtId="0" fontId="8" fillId="5" borderId="6" xfId="2" applyFont="1" applyFill="1" applyBorder="1" applyAlignment="1">
      <alignment horizontal="center" vertical="center" wrapText="1"/>
    </xf>
    <xf numFmtId="0" fontId="7" fillId="3" borderId="5" xfId="2" applyFont="1" applyFill="1" applyBorder="1" applyAlignment="1">
      <alignment horizontal="center" vertical="center" wrapText="1"/>
    </xf>
    <xf numFmtId="0" fontId="7" fillId="3" borderId="4" xfId="2" applyFont="1" applyFill="1" applyBorder="1" applyAlignment="1">
      <alignment horizontal="center" vertical="center" wrapText="1"/>
    </xf>
    <xf numFmtId="0" fontId="7" fillId="6" borderId="5" xfId="2" applyFont="1" applyFill="1" applyBorder="1" applyAlignment="1">
      <alignment horizontal="center" vertical="center" wrapText="1"/>
    </xf>
    <xf numFmtId="0" fontId="7" fillId="6" borderId="4" xfId="2" applyFont="1" applyFill="1" applyBorder="1" applyAlignment="1">
      <alignment horizontal="center" vertical="center" wrapText="1"/>
    </xf>
    <xf numFmtId="0" fontId="7" fillId="7" borderId="5" xfId="2" applyFont="1" applyFill="1" applyBorder="1" applyAlignment="1">
      <alignment horizontal="center" vertical="center" wrapText="1"/>
    </xf>
    <xf numFmtId="0" fontId="7" fillId="7" borderId="4" xfId="2" applyFont="1" applyFill="1" applyBorder="1" applyAlignment="1">
      <alignment horizontal="center" vertical="center" wrapText="1"/>
    </xf>
    <xf numFmtId="0" fontId="8" fillId="6" borderId="23" xfId="2" applyFont="1" applyFill="1" applyBorder="1" applyAlignment="1">
      <alignment horizontal="center" vertical="center" wrapText="1"/>
    </xf>
    <xf numFmtId="0" fontId="8" fillId="5" borderId="23" xfId="2" applyFont="1" applyFill="1" applyBorder="1" applyAlignment="1">
      <alignment horizontal="center" vertical="center" wrapText="1"/>
    </xf>
    <xf numFmtId="0" fontId="8" fillId="5" borderId="32" xfId="2" applyFont="1" applyFill="1" applyBorder="1" applyAlignment="1">
      <alignment horizontal="center" vertical="center" wrapText="1"/>
    </xf>
    <xf numFmtId="0" fontId="8" fillId="5" borderId="25" xfId="2" applyFont="1" applyFill="1" applyBorder="1" applyAlignment="1">
      <alignment horizontal="center" vertical="center" wrapText="1"/>
    </xf>
    <xf numFmtId="0" fontId="10" fillId="8" borderId="12" xfId="2" applyFont="1" applyFill="1" applyBorder="1" applyAlignment="1">
      <alignment horizontal="center" vertical="center" wrapText="1"/>
    </xf>
    <xf numFmtId="0" fontId="10" fillId="8" borderId="2" xfId="2" applyFont="1" applyFill="1" applyBorder="1" applyAlignment="1">
      <alignment horizontal="center" vertical="center" wrapText="1"/>
    </xf>
    <xf numFmtId="0" fontId="10" fillId="8" borderId="13" xfId="2" applyFont="1" applyFill="1" applyBorder="1" applyAlignment="1">
      <alignment horizontal="center" vertical="center" wrapText="1"/>
    </xf>
    <xf numFmtId="0" fontId="9" fillId="4" borderId="19" xfId="2" applyFont="1" applyFill="1" applyBorder="1" applyAlignment="1">
      <alignment horizontal="center" vertical="center" wrapText="1"/>
    </xf>
    <xf numFmtId="0" fontId="9" fillId="4" borderId="20" xfId="2" applyFont="1" applyFill="1" applyBorder="1" applyAlignment="1">
      <alignment horizontal="center" vertical="center" wrapText="1"/>
    </xf>
    <xf numFmtId="0" fontId="9" fillId="4" borderId="21" xfId="2" applyFont="1" applyFill="1" applyBorder="1" applyAlignment="1">
      <alignment horizontal="center" vertical="center" wrapText="1"/>
    </xf>
    <xf numFmtId="0" fontId="7" fillId="3" borderId="22" xfId="2" applyFont="1" applyFill="1" applyBorder="1" applyAlignment="1">
      <alignment horizontal="center" vertical="center" wrapText="1"/>
    </xf>
    <xf numFmtId="0" fontId="7" fillId="6" borderId="23" xfId="2" applyFont="1" applyFill="1" applyBorder="1" applyAlignment="1">
      <alignment horizontal="center" vertical="center" wrapText="1"/>
    </xf>
    <xf numFmtId="0" fontId="7" fillId="7" borderId="23" xfId="2" applyFont="1" applyFill="1" applyBorder="1" applyAlignment="1">
      <alignment horizontal="center" vertical="center" wrapText="1"/>
    </xf>
    <xf numFmtId="0" fontId="4" fillId="3" borderId="0" xfId="2" applyNumberFormat="1" applyFont="1" applyFill="1" applyBorder="1" applyAlignment="1">
      <alignment horizontal="center" vertical="center" wrapText="1"/>
    </xf>
    <xf numFmtId="0" fontId="14" fillId="0" borderId="0" xfId="2" applyFont="1" applyFill="1" applyAlignment="1">
      <alignment horizontal="left" vertical="center"/>
    </xf>
    <xf numFmtId="0" fontId="2" fillId="0" borderId="0" xfId="2" applyFont="1" applyFill="1" applyAlignment="1">
      <alignment horizontal="left" vertical="center"/>
    </xf>
    <xf numFmtId="0" fontId="2" fillId="0" borderId="0" xfId="2" applyFont="1" applyFill="1" applyBorder="1" applyAlignment="1">
      <alignment horizontal="left" vertical="justify"/>
    </xf>
    <xf numFmtId="0" fontId="2" fillId="0" borderId="0" xfId="2" applyFont="1" applyFill="1" applyBorder="1" applyAlignment="1">
      <alignment horizontal="left" wrapText="1"/>
    </xf>
  </cellXfs>
  <cellStyles count="4">
    <cellStyle name="Milliers" xfId="3" builtinId="3"/>
    <cellStyle name="Monétaire" xfId="1" builtinId="4"/>
    <cellStyle name="Normal" xfId="0" builtinId="0"/>
    <cellStyle name="Normal 2" xfId="2"/>
  </cellStyles>
  <dxfs count="0"/>
  <tableStyles count="0" defaultTableStyle="TableStyleMedium2" defaultPivotStyle="PivotStyleLight16"/>
  <colors>
    <mruColors>
      <color rgb="FFE1F2CE"/>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97971</xdr:colOff>
      <xdr:row>0</xdr:row>
      <xdr:rowOff>81080</xdr:rowOff>
    </xdr:from>
    <xdr:to>
      <xdr:col>1</xdr:col>
      <xdr:colOff>655864</xdr:colOff>
      <xdr:row>0</xdr:row>
      <xdr:rowOff>1012372</xdr:rowOff>
    </xdr:to>
    <xdr:pic>
      <xdr:nvPicPr>
        <xdr:cNvPr id="2" name="Image 1" descr="Logo-GHT-Somme-Littoral-Sud"/>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971" y="81080"/>
          <a:ext cx="4278086" cy="93129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GHT">
      <a:dk1>
        <a:sysClr val="windowText" lastClr="000000"/>
      </a:dk1>
      <a:lt1>
        <a:sysClr val="window" lastClr="FFFFFF"/>
      </a:lt1>
      <a:dk2>
        <a:srgbClr val="365E65"/>
      </a:dk2>
      <a:lt2>
        <a:srgbClr val="EEECE1"/>
      </a:lt2>
      <a:accent1>
        <a:srgbClr val="AEBC69"/>
      </a:accent1>
      <a:accent2>
        <a:srgbClr val="F8AD40"/>
      </a:accent2>
      <a:accent3>
        <a:srgbClr val="6EA06C"/>
      </a:accent3>
      <a:accent4>
        <a:srgbClr val="6DB2B9"/>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P172"/>
  <sheetViews>
    <sheetView showGridLines="0" tabSelected="1" topLeftCell="A44" zoomScale="70" zoomScaleNormal="70" workbookViewId="0">
      <selection activeCell="A60" sqref="A60"/>
    </sheetView>
  </sheetViews>
  <sheetFormatPr baseColWidth="10" defaultColWidth="11.44140625" defaultRowHeight="42" customHeight="1" x14ac:dyDescent="0.25"/>
  <cols>
    <col min="1" max="1" width="54" style="27" customWidth="1"/>
    <col min="2" max="2" width="38.44140625" style="28" customWidth="1"/>
    <col min="3" max="3" width="17.109375" style="28" customWidth="1"/>
    <col min="4" max="4" width="31.33203125" style="3" bestFit="1" customWidth="1"/>
    <col min="5" max="5" width="20.5546875" style="3" customWidth="1"/>
    <col min="6" max="6" width="16" style="3" customWidth="1"/>
    <col min="7" max="7" width="18.33203125" style="5" customWidth="1"/>
    <col min="8" max="8" width="16" style="5" customWidth="1"/>
    <col min="9" max="9" width="19.88671875" style="3" customWidth="1"/>
    <col min="10" max="10" width="11.44140625" style="3"/>
    <col min="11" max="11" width="17.33203125" style="3" customWidth="1"/>
    <col min="12" max="12" width="19.5546875" style="3" customWidth="1"/>
    <col min="13" max="13" width="50.88671875" style="3" customWidth="1"/>
    <col min="14" max="14" width="21.5546875" style="3" customWidth="1"/>
    <col min="15" max="15" width="18.6640625" style="3" customWidth="1"/>
    <col min="16" max="16" width="20.6640625" style="3" customWidth="1"/>
    <col min="17" max="16384" width="11.44140625" style="3"/>
  </cols>
  <sheetData>
    <row r="1" spans="1:16" ht="104.25" customHeight="1" x14ac:dyDescent="0.25">
      <c r="A1" s="1"/>
      <c r="B1" s="1"/>
      <c r="C1" s="1"/>
      <c r="D1" s="167" t="s">
        <v>62</v>
      </c>
      <c r="E1" s="167"/>
      <c r="F1" s="167"/>
      <c r="G1" s="167"/>
      <c r="H1" s="167"/>
      <c r="I1" s="167"/>
      <c r="J1" s="2"/>
      <c r="K1" s="2"/>
      <c r="L1" s="2"/>
    </row>
    <row r="2" spans="1:16" ht="30.75" customHeight="1" x14ac:dyDescent="0.25">
      <c r="A2" s="168" t="s">
        <v>1</v>
      </c>
      <c r="B2" s="168"/>
      <c r="C2" s="168"/>
      <c r="D2" s="168"/>
      <c r="E2" s="4"/>
      <c r="I2" s="169"/>
      <c r="J2" s="169"/>
      <c r="K2" s="169"/>
    </row>
    <row r="3" spans="1:16" ht="12" customHeight="1" x14ac:dyDescent="0.25">
      <c r="A3" s="6"/>
      <c r="B3" s="6"/>
      <c r="C3" s="6"/>
      <c r="D3" s="6"/>
      <c r="E3" s="6"/>
      <c r="I3" s="169"/>
      <c r="J3" s="169"/>
      <c r="K3" s="169"/>
    </row>
    <row r="4" spans="1:16" ht="15" customHeight="1" thickBot="1" x14ac:dyDescent="0.3">
      <c r="A4" s="170" t="s">
        <v>2</v>
      </c>
      <c r="B4" s="170"/>
      <c r="C4" s="170"/>
      <c r="D4" s="170"/>
      <c r="E4" s="170"/>
      <c r="F4" s="38"/>
      <c r="G4" s="7"/>
      <c r="H4" s="7"/>
      <c r="I4" s="171"/>
      <c r="J4" s="171"/>
      <c r="K4" s="171"/>
    </row>
    <row r="5" spans="1:16" ht="93" customHeight="1" x14ac:dyDescent="0.25">
      <c r="A5" s="125" t="s">
        <v>3</v>
      </c>
      <c r="B5" s="127" t="s">
        <v>0</v>
      </c>
      <c r="C5" s="129" t="s">
        <v>4</v>
      </c>
      <c r="D5" s="127" t="s">
        <v>5</v>
      </c>
      <c r="E5" s="131" t="s">
        <v>6</v>
      </c>
      <c r="F5" s="131" t="s">
        <v>7</v>
      </c>
      <c r="G5" s="133" t="s">
        <v>8</v>
      </c>
      <c r="H5" s="133" t="s">
        <v>21</v>
      </c>
      <c r="I5" s="133" t="s">
        <v>22</v>
      </c>
      <c r="J5" s="133" t="s">
        <v>9</v>
      </c>
      <c r="K5" s="156" t="s">
        <v>23</v>
      </c>
    </row>
    <row r="6" spans="1:16" ht="18.75" customHeight="1" thickBot="1" x14ac:dyDescent="0.3">
      <c r="A6" s="164"/>
      <c r="B6" s="165"/>
      <c r="C6" s="166"/>
      <c r="D6" s="165"/>
      <c r="E6" s="154"/>
      <c r="F6" s="154"/>
      <c r="G6" s="155"/>
      <c r="H6" s="155"/>
      <c r="I6" s="155"/>
      <c r="J6" s="155"/>
      <c r="K6" s="157"/>
    </row>
    <row r="7" spans="1:16" ht="30" customHeight="1" thickBot="1" x14ac:dyDescent="0.3">
      <c r="A7" s="161" t="s">
        <v>31</v>
      </c>
      <c r="B7" s="162"/>
      <c r="C7" s="162"/>
      <c r="D7" s="162"/>
      <c r="E7" s="162"/>
      <c r="F7" s="162"/>
      <c r="G7" s="162"/>
      <c r="H7" s="162"/>
      <c r="I7" s="162"/>
      <c r="J7" s="162"/>
      <c r="K7" s="163"/>
      <c r="L7" s="31" t="s">
        <v>63</v>
      </c>
    </row>
    <row r="8" spans="1:16" ht="28.5" customHeight="1" thickBot="1" x14ac:dyDescent="0.3">
      <c r="A8" s="31" t="s">
        <v>46</v>
      </c>
      <c r="B8" s="32"/>
      <c r="C8" s="32"/>
      <c r="D8" s="32"/>
      <c r="E8" s="32"/>
      <c r="F8" s="32"/>
      <c r="G8" s="33">
        <v>6</v>
      </c>
      <c r="H8" s="54">
        <v>0</v>
      </c>
      <c r="I8" s="54">
        <v>0</v>
      </c>
      <c r="J8" s="32"/>
      <c r="K8" s="91">
        <v>0</v>
      </c>
      <c r="L8" s="96">
        <f>I8*G8</f>
        <v>0</v>
      </c>
    </row>
    <row r="9" spans="1:16" ht="28.5" customHeight="1" x14ac:dyDescent="0.25">
      <c r="A9" s="158" t="s">
        <v>50</v>
      </c>
      <c r="B9" s="159"/>
      <c r="C9" s="159"/>
      <c r="D9" s="159"/>
      <c r="E9" s="159"/>
      <c r="F9" s="159"/>
      <c r="G9" s="159"/>
      <c r="H9" s="159"/>
      <c r="I9" s="159"/>
      <c r="J9" s="159"/>
      <c r="K9" s="160"/>
    </row>
    <row r="10" spans="1:16" ht="28.2" customHeight="1" x14ac:dyDescent="0.25">
      <c r="A10" s="34"/>
      <c r="B10" s="29"/>
      <c r="C10" s="29"/>
      <c r="D10" s="29"/>
      <c r="E10" s="29"/>
      <c r="F10" s="29"/>
      <c r="G10" s="30"/>
      <c r="H10" s="55">
        <v>0</v>
      </c>
      <c r="I10" s="43">
        <v>0</v>
      </c>
      <c r="J10" s="29"/>
      <c r="K10" s="92">
        <v>0</v>
      </c>
    </row>
    <row r="11" spans="1:16" ht="24" customHeight="1" x14ac:dyDescent="0.25">
      <c r="A11" s="34"/>
      <c r="B11" s="29"/>
      <c r="C11" s="29"/>
      <c r="D11" s="29"/>
      <c r="E11" s="29"/>
      <c r="F11" s="29"/>
      <c r="G11" s="30"/>
      <c r="H11" s="55">
        <v>0</v>
      </c>
      <c r="I11" s="43">
        <v>0</v>
      </c>
      <c r="J11" s="29"/>
      <c r="K11" s="92">
        <v>0</v>
      </c>
    </row>
    <row r="12" spans="1:16" ht="26.4" customHeight="1" thickBot="1" x14ac:dyDescent="0.3">
      <c r="A12" s="35"/>
      <c r="B12" s="36"/>
      <c r="C12" s="36"/>
      <c r="D12" s="36"/>
      <c r="E12" s="36"/>
      <c r="F12" s="36"/>
      <c r="G12" s="37"/>
      <c r="H12" s="56">
        <v>0</v>
      </c>
      <c r="I12" s="44">
        <v>0</v>
      </c>
      <c r="J12" s="36"/>
      <c r="K12" s="93">
        <v>0</v>
      </c>
    </row>
    <row r="13" spans="1:16" ht="27.75" customHeight="1" thickBot="1" x14ac:dyDescent="0.3">
      <c r="A13" s="10"/>
      <c r="B13" s="11"/>
      <c r="C13" s="11"/>
      <c r="D13" s="11"/>
      <c r="E13" s="11"/>
      <c r="F13" s="11"/>
      <c r="G13" s="12"/>
      <c r="H13" s="12"/>
      <c r="I13" s="11"/>
      <c r="J13" s="11"/>
      <c r="K13" s="11"/>
    </row>
    <row r="14" spans="1:16" ht="40.5" customHeight="1" x14ac:dyDescent="0.25">
      <c r="A14" s="120" t="s">
        <v>56</v>
      </c>
      <c r="B14" s="121"/>
      <c r="C14" s="121"/>
      <c r="D14" s="121"/>
      <c r="E14" s="121"/>
      <c r="F14" s="121"/>
      <c r="G14" s="121"/>
      <c r="H14" s="121"/>
      <c r="I14" s="121"/>
      <c r="J14" s="121"/>
      <c r="K14" s="122"/>
      <c r="L14" s="65">
        <f>SUM(L20:L25)</f>
        <v>0</v>
      </c>
      <c r="M14" s="95" t="s">
        <v>48</v>
      </c>
      <c r="N14" s="82">
        <f>SUM(N20:N25)</f>
        <v>0</v>
      </c>
    </row>
    <row r="15" spans="1:16" ht="27.75" customHeight="1" thickBot="1" x14ac:dyDescent="0.3">
      <c r="A15" s="115" t="s">
        <v>54</v>
      </c>
      <c r="B15" s="116"/>
      <c r="C15" s="116"/>
      <c r="D15" s="116"/>
      <c r="E15" s="116"/>
      <c r="F15" s="116"/>
      <c r="G15" s="116"/>
      <c r="H15" s="116"/>
      <c r="I15" s="116"/>
      <c r="J15" s="116"/>
      <c r="K15" s="116"/>
      <c r="L15" s="116"/>
      <c r="M15" s="116"/>
      <c r="N15" s="116"/>
      <c r="O15" s="116"/>
      <c r="P15" s="117"/>
    </row>
    <row r="16" spans="1:16" ht="27.75" customHeight="1" x14ac:dyDescent="0.25">
      <c r="A16" s="125" t="s">
        <v>29</v>
      </c>
      <c r="B16" s="127" t="s">
        <v>0</v>
      </c>
      <c r="C16" s="129" t="s">
        <v>4</v>
      </c>
      <c r="D16" s="127" t="s">
        <v>5</v>
      </c>
      <c r="E16" s="131" t="s">
        <v>6</v>
      </c>
      <c r="F16" s="131" t="s">
        <v>43</v>
      </c>
      <c r="G16" s="133" t="s">
        <v>30</v>
      </c>
      <c r="H16" s="133" t="s">
        <v>21</v>
      </c>
      <c r="I16" s="133" t="s">
        <v>22</v>
      </c>
      <c r="J16" s="133" t="s">
        <v>9</v>
      </c>
      <c r="K16" s="133" t="s">
        <v>23</v>
      </c>
      <c r="L16" s="118" t="s">
        <v>45</v>
      </c>
      <c r="M16" s="123" t="s">
        <v>49</v>
      </c>
      <c r="N16" s="110" t="s">
        <v>52</v>
      </c>
      <c r="O16" s="110" t="s">
        <v>66</v>
      </c>
    </row>
    <row r="17" spans="1:15" ht="22.5" customHeight="1" x14ac:dyDescent="0.25">
      <c r="A17" s="126"/>
      <c r="B17" s="128"/>
      <c r="C17" s="130"/>
      <c r="D17" s="128"/>
      <c r="E17" s="132"/>
      <c r="F17" s="132"/>
      <c r="G17" s="134"/>
      <c r="H17" s="134"/>
      <c r="I17" s="134"/>
      <c r="J17" s="134"/>
      <c r="K17" s="144"/>
      <c r="L17" s="119"/>
      <c r="M17" s="124"/>
      <c r="N17" s="111"/>
      <c r="O17" s="111"/>
    </row>
    <row r="18" spans="1:15" s="61" customFormat="1" ht="22.5" customHeight="1" x14ac:dyDescent="0.3">
      <c r="A18" s="73" t="s">
        <v>33</v>
      </c>
      <c r="B18" s="66" t="s">
        <v>35</v>
      </c>
      <c r="C18" s="66" t="s">
        <v>37</v>
      </c>
      <c r="D18" s="66" t="s">
        <v>39</v>
      </c>
      <c r="E18" s="67" t="s">
        <v>41</v>
      </c>
      <c r="F18" s="67">
        <v>2</v>
      </c>
      <c r="G18" s="68">
        <v>300</v>
      </c>
      <c r="H18" s="67">
        <v>5.5</v>
      </c>
      <c r="I18" s="69">
        <v>5</v>
      </c>
      <c r="J18" s="70">
        <v>0.2</v>
      </c>
      <c r="K18" s="69">
        <f>I18*(1+J18)</f>
        <v>6</v>
      </c>
      <c r="L18" s="74">
        <f>K18*G18</f>
        <v>1800</v>
      </c>
      <c r="M18" s="77">
        <v>500</v>
      </c>
      <c r="N18" s="83">
        <f>M18*G18</f>
        <v>150000</v>
      </c>
      <c r="O18" s="107"/>
    </row>
    <row r="19" spans="1:15" s="61" customFormat="1" ht="22.5" customHeight="1" x14ac:dyDescent="0.3">
      <c r="A19" s="73" t="s">
        <v>34</v>
      </c>
      <c r="B19" s="66" t="s">
        <v>36</v>
      </c>
      <c r="C19" s="71" t="s">
        <v>38</v>
      </c>
      <c r="D19" s="66" t="s">
        <v>40</v>
      </c>
      <c r="E19" s="67" t="s">
        <v>42</v>
      </c>
      <c r="F19" s="72" t="s">
        <v>44</v>
      </c>
      <c r="G19" s="68">
        <v>10000</v>
      </c>
      <c r="H19" s="67">
        <v>5.5</v>
      </c>
      <c r="I19" s="69">
        <v>5</v>
      </c>
      <c r="J19" s="70">
        <v>0.2</v>
      </c>
      <c r="K19" s="69">
        <f>I19*(1+J19)</f>
        <v>6</v>
      </c>
      <c r="L19" s="74">
        <f>K19*G19</f>
        <v>60000</v>
      </c>
      <c r="M19" s="77">
        <v>300</v>
      </c>
      <c r="N19" s="83">
        <f>M19*G19</f>
        <v>3000000</v>
      </c>
      <c r="O19" s="107"/>
    </row>
    <row r="20" spans="1:15" ht="21.75" customHeight="1" x14ac:dyDescent="0.25">
      <c r="A20" s="45"/>
      <c r="B20" s="46"/>
      <c r="C20" s="46"/>
      <c r="D20" s="46"/>
      <c r="E20" s="46"/>
      <c r="F20" s="46"/>
      <c r="G20" s="62"/>
      <c r="H20" s="58"/>
      <c r="I20" s="47">
        <v>0</v>
      </c>
      <c r="J20" s="46"/>
      <c r="K20" s="47">
        <v>0</v>
      </c>
      <c r="L20" s="75">
        <f t="shared" ref="L20:L25" si="0">K20*G20</f>
        <v>0</v>
      </c>
      <c r="M20" s="78"/>
      <c r="N20" s="79">
        <f>M20*G20</f>
        <v>0</v>
      </c>
      <c r="O20" s="108"/>
    </row>
    <row r="21" spans="1:15" ht="21.75" customHeight="1" x14ac:dyDescent="0.25">
      <c r="A21" s="52"/>
      <c r="B21" s="53"/>
      <c r="C21" s="53"/>
      <c r="D21" s="53"/>
      <c r="E21" s="53"/>
      <c r="F21" s="53"/>
      <c r="G21" s="63"/>
      <c r="H21" s="59"/>
      <c r="I21" s="47">
        <v>0</v>
      </c>
      <c r="J21" s="53"/>
      <c r="K21" s="47">
        <v>0</v>
      </c>
      <c r="L21" s="75">
        <f t="shared" si="0"/>
        <v>0</v>
      </c>
      <c r="M21" s="78"/>
      <c r="N21" s="79">
        <f t="shared" ref="N21:N24" si="1">M21*G21</f>
        <v>0</v>
      </c>
      <c r="O21" s="108"/>
    </row>
    <row r="22" spans="1:15" ht="21.75" customHeight="1" x14ac:dyDescent="0.25">
      <c r="A22" s="52"/>
      <c r="B22" s="53"/>
      <c r="C22" s="53"/>
      <c r="D22" s="53"/>
      <c r="E22" s="53"/>
      <c r="F22" s="53"/>
      <c r="G22" s="63"/>
      <c r="H22" s="59"/>
      <c r="I22" s="47">
        <v>0</v>
      </c>
      <c r="J22" s="53"/>
      <c r="K22" s="47">
        <v>0</v>
      </c>
      <c r="L22" s="75">
        <f t="shared" si="0"/>
        <v>0</v>
      </c>
      <c r="M22" s="78"/>
      <c r="N22" s="79">
        <f t="shared" si="1"/>
        <v>0</v>
      </c>
      <c r="O22" s="108"/>
    </row>
    <row r="23" spans="1:15" ht="21.75" customHeight="1" x14ac:dyDescent="0.25">
      <c r="A23" s="52"/>
      <c r="B23" s="53"/>
      <c r="C23" s="53"/>
      <c r="D23" s="53"/>
      <c r="E23" s="53"/>
      <c r="F23" s="53"/>
      <c r="G23" s="63"/>
      <c r="H23" s="59"/>
      <c r="I23" s="47">
        <v>0</v>
      </c>
      <c r="J23" s="53"/>
      <c r="K23" s="47">
        <v>0</v>
      </c>
      <c r="L23" s="75">
        <f t="shared" si="0"/>
        <v>0</v>
      </c>
      <c r="M23" s="78"/>
      <c r="N23" s="79">
        <f t="shared" si="1"/>
        <v>0</v>
      </c>
      <c r="O23" s="108"/>
    </row>
    <row r="24" spans="1:15" ht="21.75" customHeight="1" x14ac:dyDescent="0.25">
      <c r="A24" s="52"/>
      <c r="B24" s="53"/>
      <c r="C24" s="53"/>
      <c r="D24" s="53"/>
      <c r="E24" s="53"/>
      <c r="F24" s="53"/>
      <c r="G24" s="63"/>
      <c r="H24" s="59"/>
      <c r="I24" s="47">
        <v>0</v>
      </c>
      <c r="J24" s="53"/>
      <c r="K24" s="47">
        <v>0</v>
      </c>
      <c r="L24" s="75">
        <f t="shared" si="0"/>
        <v>0</v>
      </c>
      <c r="M24" s="78"/>
      <c r="N24" s="79">
        <f t="shared" si="1"/>
        <v>0</v>
      </c>
      <c r="O24" s="108"/>
    </row>
    <row r="25" spans="1:15" ht="27.75" customHeight="1" thickBot="1" x14ac:dyDescent="0.3">
      <c r="A25" s="48"/>
      <c r="B25" s="49"/>
      <c r="C25" s="49"/>
      <c r="D25" s="49"/>
      <c r="E25" s="49"/>
      <c r="F25" s="49"/>
      <c r="G25" s="64"/>
      <c r="H25" s="60"/>
      <c r="I25" s="50">
        <v>0</v>
      </c>
      <c r="J25" s="49"/>
      <c r="K25" s="50">
        <v>0</v>
      </c>
      <c r="L25" s="76">
        <f t="shared" si="0"/>
        <v>0</v>
      </c>
      <c r="M25" s="80"/>
      <c r="N25" s="81">
        <f>M25*G25</f>
        <v>0</v>
      </c>
      <c r="O25" s="109"/>
    </row>
    <row r="26" spans="1:15" ht="31.95" customHeight="1" thickBot="1" x14ac:dyDescent="0.3">
      <c r="A26" s="10"/>
      <c r="B26" s="11"/>
    </row>
    <row r="27" spans="1:15" ht="34.950000000000003" customHeight="1" thickBot="1" x14ac:dyDescent="0.3">
      <c r="A27" s="139" t="s">
        <v>57</v>
      </c>
      <c r="B27" s="140"/>
      <c r="C27" s="121"/>
      <c r="D27" s="121"/>
      <c r="E27" s="121"/>
      <c r="F27" s="121"/>
      <c r="G27" s="121"/>
      <c r="H27" s="121"/>
      <c r="I27" s="121"/>
      <c r="J27" s="121"/>
      <c r="K27" s="122"/>
      <c r="L27" s="51">
        <f>L28*((B28*300)+(B29*10000))</f>
        <v>0</v>
      </c>
    </row>
    <row r="28" spans="1:15" ht="30" customHeight="1" thickBot="1" x14ac:dyDescent="0.3">
      <c r="A28" s="40" t="s">
        <v>58</v>
      </c>
      <c r="B28" s="88">
        <v>0</v>
      </c>
      <c r="C28" s="137" t="s">
        <v>51</v>
      </c>
      <c r="D28" s="137"/>
      <c r="E28" s="137"/>
      <c r="F28" s="137"/>
      <c r="G28" s="137"/>
      <c r="H28" s="137"/>
      <c r="I28" s="137"/>
      <c r="J28" s="137"/>
      <c r="K28" s="138"/>
      <c r="L28" s="97">
        <f>11.77/80</f>
        <v>0.14712500000000001</v>
      </c>
    </row>
    <row r="29" spans="1:15" ht="30" customHeight="1" thickBot="1" x14ac:dyDescent="0.3">
      <c r="A29" s="87" t="s">
        <v>59</v>
      </c>
      <c r="B29" s="89">
        <v>0</v>
      </c>
      <c r="C29" s="3"/>
      <c r="G29" s="3"/>
      <c r="H29" s="3"/>
    </row>
    <row r="30" spans="1:15" ht="20.399999999999999" customHeight="1" thickBot="1" x14ac:dyDescent="0.3">
      <c r="A30" s="10"/>
      <c r="B30" s="11"/>
      <c r="C30" s="11"/>
      <c r="E30" s="11"/>
      <c r="F30" s="11"/>
      <c r="G30" s="12"/>
      <c r="H30" s="12"/>
      <c r="I30" s="11"/>
      <c r="J30" s="11"/>
      <c r="K30" s="11"/>
    </row>
    <row r="31" spans="1:15" ht="42.75" customHeight="1" thickBot="1" x14ac:dyDescent="0.3">
      <c r="A31" s="40" t="s">
        <v>17</v>
      </c>
      <c r="B31" s="84" t="s">
        <v>19</v>
      </c>
      <c r="C31" s="42" t="s">
        <v>27</v>
      </c>
      <c r="G31" s="3"/>
      <c r="H31" s="3"/>
    </row>
    <row r="32" spans="1:15" ht="42.75" customHeight="1" thickBot="1" x14ac:dyDescent="0.3">
      <c r="A32" s="39" t="s">
        <v>32</v>
      </c>
      <c r="B32" s="90">
        <v>0</v>
      </c>
      <c r="C32" s="41">
        <f>B32*4</f>
        <v>0</v>
      </c>
      <c r="G32" s="3"/>
      <c r="H32" s="3"/>
      <c r="J32" s="135" t="s">
        <v>53</v>
      </c>
      <c r="K32" s="136"/>
      <c r="L32" s="112">
        <f>L8+L14+L27+C33</f>
        <v>0</v>
      </c>
      <c r="M32" s="113"/>
      <c r="N32" s="114"/>
    </row>
    <row r="33" spans="1:14" s="13" customFormat="1" ht="30.6" customHeight="1" thickBot="1" x14ac:dyDescent="0.35">
      <c r="A33" s="103" t="s">
        <v>18</v>
      </c>
      <c r="B33" s="105">
        <v>0</v>
      </c>
      <c r="C33" s="104">
        <f>B33*4</f>
        <v>0</v>
      </c>
      <c r="D33" s="3"/>
      <c r="E33" s="3"/>
      <c r="F33" s="3"/>
      <c r="G33" s="3"/>
      <c r="H33" s="3"/>
      <c r="I33" s="3"/>
      <c r="J33" s="94" t="s">
        <v>55</v>
      </c>
      <c r="K33" s="3"/>
      <c r="L33" s="3"/>
    </row>
    <row r="34" spans="1:14" s="13" customFormat="1" ht="30.6" customHeight="1" thickBot="1" x14ac:dyDescent="0.35">
      <c r="A34" s="100" t="s">
        <v>65</v>
      </c>
      <c r="B34" s="106">
        <v>0</v>
      </c>
      <c r="C34" s="101"/>
      <c r="D34" s="3"/>
      <c r="E34" s="3"/>
      <c r="F34" s="3"/>
      <c r="G34" s="3"/>
      <c r="H34" s="3"/>
      <c r="I34" s="3"/>
      <c r="J34" s="102"/>
      <c r="K34" s="3"/>
      <c r="L34" s="3"/>
    </row>
    <row r="35" spans="1:14" s="13" customFormat="1" ht="30.6" customHeight="1" thickBot="1" x14ac:dyDescent="0.35">
      <c r="A35" s="100" t="s">
        <v>64</v>
      </c>
      <c r="B35" s="106">
        <v>0</v>
      </c>
      <c r="C35" s="101"/>
      <c r="D35" s="3"/>
      <c r="E35" s="3"/>
      <c r="F35" s="3"/>
      <c r="G35" s="3"/>
      <c r="H35" s="3"/>
      <c r="I35" s="3"/>
      <c r="J35" s="102"/>
      <c r="K35" s="3"/>
      <c r="L35" s="3"/>
    </row>
    <row r="36" spans="1:14" s="13" customFormat="1" ht="18.75" customHeight="1" x14ac:dyDescent="0.25">
      <c r="A36" s="14"/>
      <c r="B36" s="11" t="s">
        <v>47</v>
      </c>
      <c r="C36" s="11"/>
      <c r="D36" s="11"/>
      <c r="E36" s="11"/>
      <c r="F36" s="11"/>
      <c r="G36" s="7"/>
      <c r="H36" s="7"/>
      <c r="I36" s="11"/>
      <c r="J36" s="11"/>
      <c r="K36" s="11"/>
    </row>
    <row r="37" spans="1:14" s="13" customFormat="1" ht="18.75" customHeight="1" x14ac:dyDescent="0.25">
      <c r="A37" s="148" t="s">
        <v>10</v>
      </c>
      <c r="B37" s="150" t="s">
        <v>0</v>
      </c>
      <c r="C37" s="152" t="s">
        <v>4</v>
      </c>
      <c r="D37" s="150" t="s">
        <v>5</v>
      </c>
      <c r="E37" s="145" t="s">
        <v>11</v>
      </c>
      <c r="F37" s="145" t="s">
        <v>12</v>
      </c>
      <c r="G37" s="150" t="s">
        <v>13</v>
      </c>
      <c r="H37" s="143" t="s">
        <v>21</v>
      </c>
      <c r="I37" s="143" t="s">
        <v>24</v>
      </c>
      <c r="J37" s="143" t="s">
        <v>9</v>
      </c>
      <c r="K37" s="143" t="s">
        <v>25</v>
      </c>
      <c r="L37" s="147" t="s">
        <v>14</v>
      </c>
      <c r="M37" s="141" t="s">
        <v>15</v>
      </c>
      <c r="N37" s="141" t="s">
        <v>16</v>
      </c>
    </row>
    <row r="38" spans="1:14" s="13" customFormat="1" ht="66" customHeight="1" x14ac:dyDescent="0.25">
      <c r="A38" s="149"/>
      <c r="B38" s="151"/>
      <c r="C38" s="153"/>
      <c r="D38" s="151"/>
      <c r="E38" s="146"/>
      <c r="F38" s="146"/>
      <c r="G38" s="151"/>
      <c r="H38" s="144"/>
      <c r="I38" s="144"/>
      <c r="J38" s="144"/>
      <c r="K38" s="144"/>
      <c r="L38" s="119"/>
      <c r="M38" s="141"/>
      <c r="N38" s="141"/>
    </row>
    <row r="39" spans="1:14" s="13" customFormat="1" ht="47.4" customHeight="1" x14ac:dyDescent="0.25">
      <c r="A39" s="142" t="s">
        <v>20</v>
      </c>
      <c r="B39" s="142"/>
      <c r="C39" s="142"/>
      <c r="D39" s="142"/>
      <c r="E39" s="142"/>
      <c r="F39" s="142"/>
      <c r="G39" s="142"/>
      <c r="H39" s="142"/>
      <c r="I39" s="142"/>
      <c r="J39" s="142"/>
      <c r="K39" s="142"/>
      <c r="L39" s="142"/>
      <c r="M39" s="142"/>
      <c r="N39" s="142"/>
    </row>
    <row r="40" spans="1:14" s="13" customFormat="1" ht="18.75" customHeight="1" x14ac:dyDescent="0.25">
      <c r="A40" s="15"/>
      <c r="B40" s="8"/>
      <c r="C40" s="8"/>
      <c r="D40" s="8"/>
      <c r="E40" s="8"/>
      <c r="F40" s="8"/>
      <c r="G40" s="8"/>
      <c r="H40" s="8"/>
      <c r="I40" s="8"/>
      <c r="J40" s="9"/>
      <c r="K40" s="8"/>
      <c r="L40" s="16"/>
      <c r="M40" s="16"/>
      <c r="N40" s="16"/>
    </row>
    <row r="41" spans="1:14" s="13" customFormat="1" ht="18.75" customHeight="1" x14ac:dyDescent="0.25">
      <c r="A41" s="15"/>
      <c r="B41" s="8"/>
      <c r="C41" s="8"/>
      <c r="D41" s="8"/>
      <c r="E41" s="8"/>
      <c r="F41" s="8"/>
      <c r="G41" s="8"/>
      <c r="H41" s="8"/>
      <c r="I41" s="8"/>
      <c r="J41" s="9"/>
      <c r="K41" s="8"/>
      <c r="L41" s="16"/>
      <c r="M41" s="16"/>
      <c r="N41" s="16"/>
    </row>
    <row r="42" spans="1:14" s="13" customFormat="1" ht="18.75" customHeight="1" x14ac:dyDescent="0.25">
      <c r="A42" s="15"/>
      <c r="B42" s="8"/>
      <c r="C42" s="8"/>
      <c r="D42" s="8"/>
      <c r="E42" s="8"/>
      <c r="F42" s="8"/>
      <c r="G42" s="8"/>
      <c r="H42" s="8"/>
      <c r="I42" s="8"/>
      <c r="J42" s="9"/>
      <c r="K42" s="8"/>
      <c r="L42" s="16"/>
      <c r="M42" s="16"/>
      <c r="N42" s="16"/>
    </row>
    <row r="43" spans="1:14" s="13" customFormat="1" ht="18.75" customHeight="1" x14ac:dyDescent="0.25">
      <c r="A43" s="15"/>
      <c r="B43" s="8"/>
      <c r="C43" s="8"/>
      <c r="D43" s="8"/>
      <c r="E43" s="8"/>
      <c r="F43" s="8"/>
      <c r="G43" s="8"/>
      <c r="H43" s="8"/>
      <c r="I43" s="8"/>
      <c r="J43" s="9"/>
      <c r="K43" s="8"/>
      <c r="L43" s="16"/>
      <c r="M43" s="16"/>
      <c r="N43" s="16"/>
    </row>
    <row r="44" spans="1:14" s="13" customFormat="1" ht="18.75" customHeight="1" x14ac:dyDescent="0.25">
      <c r="A44" s="15"/>
      <c r="B44" s="8"/>
      <c r="C44" s="8"/>
      <c r="D44" s="8"/>
      <c r="E44" s="8"/>
      <c r="F44" s="8"/>
      <c r="G44" s="8"/>
      <c r="H44" s="8"/>
      <c r="I44" s="8"/>
      <c r="J44" s="9"/>
      <c r="K44" s="8"/>
      <c r="L44" s="16"/>
      <c r="M44" s="16"/>
      <c r="N44" s="16"/>
    </row>
    <row r="45" spans="1:14" s="13" customFormat="1" ht="18.75" customHeight="1" x14ac:dyDescent="0.25">
      <c r="A45" s="15"/>
      <c r="B45" s="8"/>
      <c r="C45" s="8"/>
      <c r="D45" s="8"/>
      <c r="E45" s="8"/>
      <c r="F45" s="8"/>
      <c r="G45" s="8"/>
      <c r="H45" s="8"/>
      <c r="I45" s="8"/>
      <c r="J45" s="9"/>
      <c r="K45" s="8"/>
      <c r="L45" s="16"/>
      <c r="M45" s="16"/>
      <c r="N45" s="16"/>
    </row>
    <row r="46" spans="1:14" s="13" customFormat="1" ht="18.75" customHeight="1" x14ac:dyDescent="0.25">
      <c r="A46" s="15"/>
      <c r="B46" s="8"/>
      <c r="C46" s="8"/>
      <c r="D46" s="8"/>
      <c r="E46" s="8"/>
      <c r="F46" s="8"/>
      <c r="G46" s="8"/>
      <c r="H46" s="8"/>
      <c r="I46" s="8"/>
      <c r="J46" s="9"/>
      <c r="K46" s="8"/>
      <c r="L46" s="16"/>
      <c r="M46" s="16"/>
      <c r="N46" s="16"/>
    </row>
    <row r="47" spans="1:14" s="13" customFormat="1" ht="18.75" customHeight="1" x14ac:dyDescent="0.25">
      <c r="A47" s="15"/>
      <c r="B47" s="8"/>
      <c r="C47" s="8"/>
      <c r="D47" s="8"/>
      <c r="E47" s="8"/>
      <c r="F47" s="8"/>
      <c r="G47" s="8"/>
      <c r="H47" s="8"/>
      <c r="I47" s="8"/>
      <c r="J47" s="9"/>
      <c r="K47" s="8"/>
      <c r="L47" s="16"/>
      <c r="M47" s="16"/>
      <c r="N47" s="16"/>
    </row>
    <row r="48" spans="1:14" s="13" customFormat="1" ht="18.75" customHeight="1" x14ac:dyDescent="0.25">
      <c r="A48" s="15"/>
      <c r="B48" s="8"/>
      <c r="C48" s="8"/>
      <c r="D48" s="8"/>
      <c r="E48" s="8"/>
      <c r="F48" s="8"/>
      <c r="G48" s="8"/>
      <c r="H48" s="8"/>
      <c r="I48" s="8"/>
      <c r="J48" s="9"/>
      <c r="K48" s="8"/>
      <c r="L48" s="16"/>
      <c r="M48" s="16"/>
      <c r="N48" s="16"/>
    </row>
    <row r="49" spans="1:11" s="13" customFormat="1" ht="18.75" customHeight="1" x14ac:dyDescent="0.25">
      <c r="A49" s="17"/>
      <c r="B49" s="11"/>
      <c r="C49" s="11"/>
      <c r="D49" s="11"/>
      <c r="E49" s="11"/>
      <c r="F49" s="11"/>
      <c r="G49" s="11"/>
      <c r="H49" s="11"/>
      <c r="I49" s="11"/>
      <c r="J49" s="11"/>
      <c r="K49" s="11"/>
    </row>
    <row r="50" spans="1:11" s="13" customFormat="1" ht="42" customHeight="1" x14ac:dyDescent="0.3">
      <c r="A50" s="18" t="s">
        <v>26</v>
      </c>
      <c r="B50" s="8"/>
      <c r="C50" s="11"/>
      <c r="D50" s="11"/>
      <c r="E50" s="11"/>
      <c r="F50" s="11"/>
      <c r="G50"/>
      <c r="H50"/>
      <c r="I50"/>
      <c r="J50"/>
      <c r="K50" s="11"/>
    </row>
    <row r="51" spans="1:11" s="13" customFormat="1" ht="18.75" customHeight="1" x14ac:dyDescent="0.25">
      <c r="A51" s="57" t="s">
        <v>28</v>
      </c>
      <c r="B51" s="11"/>
      <c r="C51" s="11"/>
      <c r="D51" s="11"/>
      <c r="E51" s="11"/>
      <c r="F51" s="11"/>
      <c r="G51" s="7"/>
      <c r="H51" s="7"/>
      <c r="I51" s="11"/>
      <c r="J51" s="11"/>
      <c r="K51" s="11"/>
    </row>
    <row r="52" spans="1:11" s="13" customFormat="1" ht="18.75" customHeight="1" x14ac:dyDescent="0.25">
      <c r="A52" s="14"/>
      <c r="B52" s="11"/>
      <c r="C52" s="11"/>
      <c r="D52" s="11"/>
      <c r="E52" s="11"/>
      <c r="F52" s="11"/>
      <c r="G52" s="7"/>
      <c r="H52" s="7"/>
      <c r="I52" s="11"/>
      <c r="J52" s="11"/>
      <c r="K52" s="11"/>
    </row>
    <row r="53" spans="1:11" s="13" customFormat="1" ht="18.75" customHeight="1" x14ac:dyDescent="0.25">
      <c r="A53" s="85" t="s">
        <v>60</v>
      </c>
      <c r="B53" s="98"/>
      <c r="C53" s="11"/>
      <c r="D53" s="11"/>
      <c r="E53" s="11"/>
      <c r="F53" s="11"/>
      <c r="G53" s="7"/>
      <c r="H53" s="7"/>
      <c r="I53" s="11"/>
      <c r="J53" s="11"/>
      <c r="K53" s="11"/>
    </row>
    <row r="54" spans="1:11" s="13" customFormat="1" ht="18.75" customHeight="1" x14ac:dyDescent="0.25">
      <c r="A54" s="86"/>
      <c r="B54" s="99"/>
      <c r="C54" s="11"/>
      <c r="D54" s="11"/>
      <c r="E54" s="11"/>
      <c r="F54" s="11"/>
      <c r="G54" s="7"/>
      <c r="H54" s="7"/>
      <c r="I54" s="11"/>
      <c r="J54" s="11"/>
      <c r="K54" s="11"/>
    </row>
    <row r="55" spans="1:11" s="13" customFormat="1" ht="33.75" customHeight="1" x14ac:dyDescent="0.25">
      <c r="A55" s="85" t="s">
        <v>61</v>
      </c>
      <c r="B55" s="98"/>
      <c r="C55" s="11"/>
      <c r="D55" s="11"/>
      <c r="E55" s="11"/>
      <c r="F55" s="11"/>
      <c r="G55" s="7"/>
      <c r="H55" s="7"/>
      <c r="I55" s="11"/>
      <c r="J55" s="11"/>
      <c r="K55" s="11"/>
    </row>
    <row r="56" spans="1:11" s="13" customFormat="1" ht="18.75" customHeight="1" x14ac:dyDescent="0.25">
      <c r="A56" s="86"/>
      <c r="B56" s="99"/>
      <c r="C56" s="11"/>
      <c r="D56" s="11"/>
      <c r="E56" s="11"/>
      <c r="F56" s="11"/>
      <c r="G56" s="7"/>
      <c r="H56" s="7"/>
      <c r="I56" s="11"/>
      <c r="J56" s="11"/>
      <c r="K56" s="11"/>
    </row>
    <row r="57" spans="1:11" s="13" customFormat="1" ht="18.75" customHeight="1" x14ac:dyDescent="0.25">
      <c r="A57" s="85" t="s">
        <v>67</v>
      </c>
      <c r="B57" s="98"/>
      <c r="C57" s="11"/>
      <c r="D57" s="11"/>
      <c r="E57" s="11"/>
      <c r="F57" s="11"/>
      <c r="G57" s="7"/>
      <c r="H57" s="7"/>
      <c r="I57" s="11"/>
      <c r="J57" s="11"/>
      <c r="K57" s="11"/>
    </row>
    <row r="58" spans="1:11" s="13" customFormat="1" ht="18.75" customHeight="1" x14ac:dyDescent="0.25">
      <c r="A58" s="14"/>
      <c r="B58" s="99"/>
      <c r="C58" s="11"/>
      <c r="D58" s="11"/>
      <c r="E58" s="11"/>
      <c r="F58" s="11"/>
      <c r="G58" s="7"/>
      <c r="H58" s="7"/>
      <c r="I58" s="11"/>
      <c r="J58" s="11"/>
      <c r="K58" s="11"/>
    </row>
    <row r="59" spans="1:11" s="13" customFormat="1" ht="18.75" customHeight="1" x14ac:dyDescent="0.25">
      <c r="A59" s="85" t="s">
        <v>68</v>
      </c>
      <c r="B59" s="98"/>
      <c r="C59" s="11"/>
      <c r="D59" s="11"/>
      <c r="E59" s="11"/>
      <c r="F59" s="11"/>
      <c r="G59" s="7"/>
      <c r="H59" s="7"/>
      <c r="I59" s="11"/>
      <c r="J59" s="11"/>
      <c r="K59" s="11"/>
    </row>
    <row r="60" spans="1:11" s="13" customFormat="1" ht="18.75" customHeight="1" x14ac:dyDescent="0.25">
      <c r="A60" s="19"/>
      <c r="B60" s="11"/>
      <c r="C60" s="11"/>
      <c r="D60" s="11"/>
      <c r="E60" s="11"/>
      <c r="F60" s="11"/>
      <c r="G60" s="7"/>
      <c r="H60" s="7"/>
      <c r="I60" s="11"/>
      <c r="J60" s="11"/>
      <c r="K60" s="11"/>
    </row>
    <row r="61" spans="1:11" s="13" customFormat="1" ht="18.75" customHeight="1" x14ac:dyDescent="0.25">
      <c r="A61" s="14"/>
      <c r="B61" s="11"/>
      <c r="C61" s="11"/>
      <c r="D61" s="11"/>
      <c r="E61" s="11"/>
      <c r="F61" s="11"/>
      <c r="G61" s="7"/>
      <c r="H61" s="7"/>
      <c r="I61" s="11"/>
      <c r="J61" s="11"/>
      <c r="K61" s="11"/>
    </row>
    <row r="62" spans="1:11" s="13" customFormat="1" ht="18.75" customHeight="1" x14ac:dyDescent="0.25">
      <c r="A62" s="14"/>
      <c r="B62" s="11"/>
      <c r="C62" s="11"/>
      <c r="D62" s="11"/>
      <c r="E62" s="11"/>
      <c r="F62" s="11"/>
      <c r="G62" s="7"/>
      <c r="H62" s="7"/>
      <c r="I62" s="11"/>
      <c r="J62" s="11"/>
      <c r="K62" s="11"/>
    </row>
    <row r="63" spans="1:11" s="20" customFormat="1" ht="18.75" customHeight="1" x14ac:dyDescent="0.25">
      <c r="A63" s="14"/>
      <c r="B63" s="11"/>
      <c r="C63" s="11"/>
      <c r="D63" s="11"/>
      <c r="E63" s="11"/>
      <c r="F63" s="11"/>
      <c r="G63" s="7"/>
      <c r="H63" s="7"/>
      <c r="I63" s="11"/>
      <c r="J63" s="11"/>
      <c r="K63" s="11"/>
    </row>
    <row r="64" spans="1:11" s="20" customFormat="1" ht="18.75" customHeight="1" x14ac:dyDescent="0.25">
      <c r="A64" s="14"/>
      <c r="B64" s="11"/>
      <c r="C64" s="11"/>
      <c r="D64" s="11"/>
      <c r="E64" s="11"/>
      <c r="F64" s="11"/>
      <c r="G64" s="7"/>
      <c r="H64" s="7"/>
      <c r="I64" s="11"/>
      <c r="J64" s="11"/>
      <c r="K64" s="11"/>
    </row>
    <row r="65" spans="1:11" s="20" customFormat="1" ht="18.75" customHeight="1" x14ac:dyDescent="0.25">
      <c r="A65" s="14"/>
      <c r="B65" s="11"/>
      <c r="C65" s="11"/>
      <c r="D65" s="11"/>
      <c r="E65" s="11"/>
      <c r="F65" s="11"/>
      <c r="G65" s="7"/>
      <c r="H65" s="7"/>
      <c r="I65" s="11"/>
      <c r="J65" s="11"/>
      <c r="K65" s="11"/>
    </row>
    <row r="66" spans="1:11" s="20" customFormat="1" ht="18.75" customHeight="1" x14ac:dyDescent="0.25">
      <c r="A66" s="14"/>
      <c r="B66" s="11"/>
      <c r="C66" s="11"/>
      <c r="D66" s="11"/>
      <c r="E66" s="11"/>
      <c r="F66" s="11"/>
      <c r="G66" s="7"/>
      <c r="H66" s="7"/>
      <c r="I66" s="11"/>
      <c r="J66" s="11"/>
      <c r="K66" s="11"/>
    </row>
    <row r="67" spans="1:11" s="20" customFormat="1" ht="18.75" customHeight="1" x14ac:dyDescent="0.25">
      <c r="A67" s="14"/>
      <c r="B67" s="11"/>
      <c r="C67" s="11"/>
      <c r="D67" s="11"/>
      <c r="E67" s="11"/>
      <c r="F67" s="11"/>
      <c r="G67" s="7"/>
      <c r="H67" s="7"/>
      <c r="I67" s="11"/>
      <c r="J67" s="11"/>
      <c r="K67" s="11"/>
    </row>
    <row r="68" spans="1:11" s="20" customFormat="1" ht="18.75" customHeight="1" x14ac:dyDescent="0.25">
      <c r="A68" s="14"/>
      <c r="B68" s="11"/>
      <c r="C68" s="11"/>
      <c r="D68" s="11"/>
      <c r="E68" s="11"/>
      <c r="F68" s="11"/>
      <c r="G68" s="7"/>
      <c r="H68" s="7"/>
      <c r="I68" s="11"/>
      <c r="J68" s="11"/>
      <c r="K68" s="11"/>
    </row>
    <row r="69" spans="1:11" s="20" customFormat="1" ht="18.75" customHeight="1" x14ac:dyDescent="0.25">
      <c r="A69" s="14"/>
      <c r="B69" s="11"/>
      <c r="C69" s="11"/>
      <c r="D69" s="11"/>
      <c r="E69" s="11"/>
      <c r="F69" s="11"/>
      <c r="G69" s="7"/>
      <c r="H69" s="7"/>
      <c r="I69" s="11"/>
      <c r="J69" s="11"/>
      <c r="K69" s="11"/>
    </row>
    <row r="70" spans="1:11" s="20" customFormat="1" ht="18.75" customHeight="1" x14ac:dyDescent="0.25">
      <c r="A70" s="14"/>
      <c r="B70" s="11"/>
      <c r="C70" s="11"/>
      <c r="D70" s="11"/>
      <c r="E70" s="11"/>
      <c r="F70" s="11"/>
      <c r="G70" s="7"/>
      <c r="H70" s="7"/>
      <c r="I70" s="11"/>
      <c r="J70" s="11"/>
      <c r="K70" s="11"/>
    </row>
    <row r="71" spans="1:11" s="20" customFormat="1" ht="18.75" customHeight="1" x14ac:dyDescent="0.25">
      <c r="A71" s="14"/>
      <c r="B71" s="11"/>
      <c r="C71" s="11"/>
      <c r="D71" s="11"/>
      <c r="E71" s="11"/>
      <c r="F71" s="11"/>
      <c r="G71" s="7"/>
      <c r="H71" s="7"/>
      <c r="I71" s="11"/>
      <c r="J71" s="11"/>
      <c r="K71" s="11"/>
    </row>
    <row r="72" spans="1:11" s="20" customFormat="1" ht="18.75" customHeight="1" x14ac:dyDescent="0.25">
      <c r="A72" s="14"/>
      <c r="B72" s="11"/>
      <c r="C72" s="11"/>
      <c r="D72" s="11"/>
      <c r="E72" s="11"/>
      <c r="F72" s="11"/>
      <c r="G72" s="7"/>
      <c r="H72" s="7"/>
      <c r="I72" s="11"/>
      <c r="J72" s="11"/>
      <c r="K72" s="11"/>
    </row>
    <row r="73" spans="1:11" s="20" customFormat="1" ht="18.75" customHeight="1" x14ac:dyDescent="0.25">
      <c r="A73" s="14"/>
      <c r="B73" s="11"/>
      <c r="C73" s="11"/>
      <c r="D73" s="11"/>
      <c r="E73" s="11"/>
      <c r="F73" s="11"/>
      <c r="G73" s="7"/>
      <c r="H73" s="7"/>
      <c r="I73" s="11"/>
      <c r="J73" s="11"/>
      <c r="K73" s="11"/>
    </row>
    <row r="74" spans="1:11" s="20" customFormat="1" ht="18.75" customHeight="1" x14ac:dyDescent="0.25">
      <c r="A74" s="14"/>
      <c r="B74" s="11"/>
      <c r="C74" s="11"/>
      <c r="D74" s="11"/>
      <c r="E74" s="11"/>
      <c r="F74" s="11"/>
      <c r="G74" s="7"/>
      <c r="H74" s="7"/>
      <c r="I74" s="11"/>
      <c r="J74" s="11"/>
      <c r="K74" s="11"/>
    </row>
    <row r="75" spans="1:11" s="20" customFormat="1" ht="18.75" customHeight="1" x14ac:dyDescent="0.25">
      <c r="A75" s="14"/>
      <c r="B75" s="11"/>
      <c r="C75" s="11"/>
      <c r="D75" s="11"/>
      <c r="E75" s="11"/>
      <c r="F75" s="11"/>
      <c r="G75" s="7"/>
      <c r="H75" s="7"/>
      <c r="I75" s="11"/>
      <c r="J75" s="11"/>
      <c r="K75" s="11"/>
    </row>
    <row r="76" spans="1:11" s="20" customFormat="1" ht="18.75" customHeight="1" x14ac:dyDescent="0.25">
      <c r="A76" s="14"/>
      <c r="B76" s="11"/>
      <c r="C76" s="11"/>
      <c r="D76" s="11"/>
      <c r="E76" s="11"/>
      <c r="F76" s="11"/>
      <c r="G76" s="7"/>
      <c r="H76" s="7"/>
      <c r="I76" s="11"/>
      <c r="J76" s="11"/>
      <c r="K76" s="11"/>
    </row>
    <row r="77" spans="1:11" s="20" customFormat="1" ht="18.75" customHeight="1" x14ac:dyDescent="0.25">
      <c r="A77" s="19"/>
      <c r="B77" s="11"/>
      <c r="C77" s="11"/>
      <c r="D77" s="11"/>
      <c r="E77" s="11"/>
      <c r="F77" s="11"/>
      <c r="G77" s="7"/>
      <c r="H77" s="7"/>
      <c r="I77" s="11"/>
      <c r="J77" s="11"/>
      <c r="K77" s="11"/>
    </row>
    <row r="78" spans="1:11" s="20" customFormat="1" ht="18.75" customHeight="1" x14ac:dyDescent="0.25">
      <c r="A78" s="14"/>
      <c r="B78" s="11"/>
      <c r="C78" s="11"/>
      <c r="D78" s="11"/>
      <c r="E78" s="11"/>
      <c r="F78" s="11"/>
      <c r="G78" s="7"/>
      <c r="H78" s="7"/>
      <c r="I78" s="11"/>
      <c r="J78" s="11"/>
      <c r="K78" s="11"/>
    </row>
    <row r="79" spans="1:11" s="13" customFormat="1" ht="18.75" customHeight="1" x14ac:dyDescent="0.25">
      <c r="A79" s="14"/>
      <c r="B79" s="11"/>
      <c r="C79" s="11"/>
      <c r="D79" s="11"/>
      <c r="E79" s="11"/>
      <c r="F79" s="11"/>
      <c r="G79" s="7"/>
      <c r="H79" s="7"/>
      <c r="I79" s="11"/>
      <c r="J79" s="11"/>
      <c r="K79" s="11"/>
    </row>
    <row r="80" spans="1:11" s="13" customFormat="1" ht="18.75" customHeight="1" x14ac:dyDescent="0.25">
      <c r="A80" s="14"/>
      <c r="B80" s="11"/>
      <c r="C80" s="11"/>
      <c r="D80" s="11"/>
      <c r="E80" s="11"/>
      <c r="F80" s="11"/>
      <c r="G80" s="7"/>
      <c r="H80" s="7"/>
      <c r="I80" s="11"/>
      <c r="J80" s="11"/>
      <c r="K80" s="11"/>
    </row>
    <row r="81" spans="1:11" s="13" customFormat="1" ht="18.75" customHeight="1" x14ac:dyDescent="0.25">
      <c r="A81" s="21"/>
      <c r="B81" s="11"/>
      <c r="C81" s="11"/>
      <c r="D81" s="11"/>
      <c r="E81" s="11"/>
      <c r="F81" s="11"/>
      <c r="G81" s="7"/>
      <c r="H81" s="7"/>
      <c r="I81" s="11"/>
      <c r="J81" s="11"/>
      <c r="K81" s="11"/>
    </row>
    <row r="82" spans="1:11" s="13" customFormat="1" ht="18.75" customHeight="1" x14ac:dyDescent="0.25">
      <c r="A82" s="22"/>
      <c r="B82" s="11"/>
      <c r="C82" s="11"/>
      <c r="D82" s="11"/>
      <c r="E82" s="11"/>
      <c r="F82" s="11"/>
      <c r="G82" s="7"/>
      <c r="H82" s="7"/>
      <c r="I82" s="11"/>
      <c r="J82" s="11"/>
      <c r="K82" s="11"/>
    </row>
    <row r="83" spans="1:11" s="13" customFormat="1" ht="18.75" customHeight="1" x14ac:dyDescent="0.25">
      <c r="A83" s="22"/>
      <c r="B83" s="11"/>
      <c r="C83" s="11"/>
      <c r="D83" s="11"/>
      <c r="E83" s="11"/>
      <c r="F83" s="11"/>
      <c r="G83" s="7"/>
      <c r="H83" s="7"/>
      <c r="I83" s="11"/>
      <c r="J83" s="11"/>
      <c r="K83" s="11"/>
    </row>
    <row r="84" spans="1:11" s="13" customFormat="1" ht="18.75" customHeight="1" x14ac:dyDescent="0.25">
      <c r="A84" s="22"/>
      <c r="B84" s="11"/>
      <c r="C84" s="11"/>
      <c r="D84" s="11"/>
      <c r="E84" s="11"/>
      <c r="F84" s="11"/>
      <c r="G84" s="7"/>
      <c r="H84" s="7"/>
      <c r="I84" s="11"/>
      <c r="J84" s="11"/>
      <c r="K84" s="11"/>
    </row>
    <row r="85" spans="1:11" s="13" customFormat="1" ht="18.75" customHeight="1" x14ac:dyDescent="0.25">
      <c r="A85" s="22"/>
      <c r="B85" s="11"/>
      <c r="C85" s="11"/>
      <c r="D85" s="11"/>
      <c r="E85" s="11"/>
      <c r="F85" s="11"/>
      <c r="G85" s="7"/>
      <c r="H85" s="7"/>
      <c r="I85" s="11"/>
      <c r="J85" s="11"/>
      <c r="K85" s="11"/>
    </row>
    <row r="86" spans="1:11" s="13" customFormat="1" ht="18.75" customHeight="1" x14ac:dyDescent="0.25">
      <c r="A86" s="22"/>
      <c r="B86" s="11"/>
      <c r="C86" s="11"/>
      <c r="D86" s="11"/>
      <c r="E86" s="11"/>
      <c r="F86" s="11"/>
      <c r="G86" s="7"/>
      <c r="H86" s="7"/>
      <c r="I86" s="11"/>
      <c r="J86" s="11"/>
      <c r="K86" s="11"/>
    </row>
    <row r="87" spans="1:11" s="13" customFormat="1" ht="18.75" customHeight="1" x14ac:dyDescent="0.25">
      <c r="A87" s="22"/>
      <c r="B87" s="11"/>
      <c r="C87" s="11"/>
      <c r="D87" s="11"/>
      <c r="E87" s="11"/>
      <c r="F87" s="11"/>
      <c r="G87" s="7"/>
      <c r="H87" s="7"/>
      <c r="I87" s="11"/>
      <c r="J87" s="11"/>
      <c r="K87" s="11"/>
    </row>
    <row r="88" spans="1:11" s="13" customFormat="1" ht="18.75" customHeight="1" x14ac:dyDescent="0.25">
      <c r="A88" s="22"/>
      <c r="B88" s="11"/>
      <c r="C88" s="11"/>
      <c r="D88" s="11"/>
      <c r="E88" s="11"/>
      <c r="F88" s="11"/>
      <c r="G88" s="7"/>
      <c r="H88" s="7"/>
      <c r="I88" s="11"/>
      <c r="J88" s="11"/>
      <c r="K88" s="11"/>
    </row>
    <row r="89" spans="1:11" s="13" customFormat="1" ht="18.75" customHeight="1" x14ac:dyDescent="0.25">
      <c r="A89" s="22"/>
      <c r="B89" s="11"/>
      <c r="C89" s="11"/>
      <c r="D89" s="11"/>
      <c r="E89" s="11"/>
      <c r="F89" s="11"/>
      <c r="G89" s="7"/>
      <c r="H89" s="7"/>
      <c r="I89" s="11"/>
      <c r="J89" s="11"/>
      <c r="K89" s="11"/>
    </row>
    <row r="90" spans="1:11" s="13" customFormat="1" ht="18.75" customHeight="1" x14ac:dyDescent="0.25">
      <c r="A90" s="22"/>
      <c r="B90" s="11"/>
      <c r="C90" s="11"/>
      <c r="D90" s="11"/>
      <c r="E90" s="11"/>
      <c r="F90" s="11"/>
      <c r="G90" s="7"/>
      <c r="H90" s="7"/>
      <c r="I90" s="11"/>
      <c r="J90" s="11"/>
      <c r="K90" s="11"/>
    </row>
    <row r="91" spans="1:11" s="13" customFormat="1" ht="18.75" customHeight="1" x14ac:dyDescent="0.25">
      <c r="A91" s="22"/>
      <c r="B91" s="11"/>
      <c r="C91" s="11"/>
      <c r="D91" s="11"/>
      <c r="E91" s="11"/>
      <c r="F91" s="11"/>
      <c r="G91" s="7"/>
      <c r="H91" s="7"/>
      <c r="I91" s="11"/>
      <c r="J91" s="11"/>
      <c r="K91" s="11"/>
    </row>
    <row r="92" spans="1:11" s="13" customFormat="1" ht="18.75" customHeight="1" x14ac:dyDescent="0.25">
      <c r="A92" s="22"/>
      <c r="B92" s="11"/>
      <c r="C92" s="11"/>
      <c r="D92" s="11"/>
      <c r="E92" s="11"/>
      <c r="F92" s="11"/>
      <c r="G92" s="7"/>
      <c r="H92" s="7"/>
      <c r="I92" s="11"/>
      <c r="J92" s="11"/>
      <c r="K92" s="11"/>
    </row>
    <row r="93" spans="1:11" s="13" customFormat="1" ht="18.75" customHeight="1" x14ac:dyDescent="0.25">
      <c r="A93" s="22"/>
      <c r="B93" s="11"/>
      <c r="C93" s="11"/>
      <c r="D93" s="11"/>
      <c r="E93" s="11"/>
      <c r="F93" s="11"/>
      <c r="G93" s="7"/>
      <c r="H93" s="7"/>
      <c r="I93" s="11"/>
      <c r="J93" s="11"/>
      <c r="K93" s="11"/>
    </row>
    <row r="94" spans="1:11" s="20" customFormat="1" ht="18.75" customHeight="1" x14ac:dyDescent="0.25">
      <c r="A94" s="22"/>
      <c r="B94" s="11"/>
      <c r="C94" s="11"/>
      <c r="D94" s="11"/>
      <c r="E94" s="11"/>
      <c r="F94" s="11"/>
      <c r="G94" s="7"/>
      <c r="H94" s="7"/>
      <c r="I94" s="11"/>
      <c r="J94" s="11"/>
      <c r="K94" s="11"/>
    </row>
    <row r="95" spans="1:11" s="20" customFormat="1" ht="18.75" customHeight="1" x14ac:dyDescent="0.25">
      <c r="A95" s="22"/>
      <c r="B95" s="11"/>
      <c r="C95" s="11"/>
      <c r="D95" s="11"/>
      <c r="E95" s="11"/>
      <c r="F95" s="11"/>
      <c r="G95" s="7"/>
      <c r="H95" s="7"/>
      <c r="I95" s="11"/>
      <c r="J95" s="11"/>
      <c r="K95" s="11"/>
    </row>
    <row r="96" spans="1:11" s="20" customFormat="1" ht="18.75" customHeight="1" x14ac:dyDescent="0.25">
      <c r="A96" s="22"/>
      <c r="B96" s="11"/>
      <c r="C96" s="11"/>
      <c r="D96" s="11"/>
      <c r="E96" s="11"/>
      <c r="F96" s="11"/>
      <c r="G96" s="7"/>
      <c r="H96" s="7"/>
      <c r="I96" s="11"/>
      <c r="J96" s="11"/>
      <c r="K96" s="11"/>
    </row>
    <row r="97" spans="1:11" s="20" customFormat="1" ht="18.75" customHeight="1" x14ac:dyDescent="0.25">
      <c r="A97" s="22"/>
      <c r="B97" s="11"/>
      <c r="C97" s="11"/>
      <c r="D97" s="11"/>
      <c r="E97" s="11"/>
      <c r="F97" s="11"/>
      <c r="G97" s="7"/>
      <c r="H97" s="7"/>
      <c r="I97" s="11"/>
      <c r="J97" s="11"/>
      <c r="K97" s="11"/>
    </row>
    <row r="98" spans="1:11" s="20" customFormat="1" ht="18.75" customHeight="1" x14ac:dyDescent="0.25">
      <c r="A98" s="22"/>
      <c r="B98" s="11"/>
      <c r="C98" s="11"/>
      <c r="D98" s="11"/>
      <c r="E98" s="11"/>
      <c r="F98" s="11"/>
      <c r="G98" s="7"/>
      <c r="H98" s="7"/>
      <c r="I98" s="11"/>
      <c r="J98" s="11"/>
      <c r="K98" s="11"/>
    </row>
    <row r="99" spans="1:11" s="20" customFormat="1" ht="18.75" customHeight="1" x14ac:dyDescent="0.25">
      <c r="A99" s="22"/>
      <c r="B99" s="11"/>
      <c r="C99" s="11"/>
      <c r="D99" s="11"/>
      <c r="E99" s="11"/>
      <c r="F99" s="11"/>
      <c r="G99" s="7"/>
      <c r="H99" s="7"/>
      <c r="I99" s="11"/>
      <c r="J99" s="11"/>
      <c r="K99" s="11"/>
    </row>
    <row r="100" spans="1:11" s="20" customFormat="1" ht="18.75" customHeight="1" x14ac:dyDescent="0.25">
      <c r="A100" s="22"/>
      <c r="B100" s="11"/>
      <c r="C100" s="11"/>
      <c r="D100" s="11"/>
      <c r="E100" s="11"/>
      <c r="F100" s="11"/>
      <c r="G100" s="7"/>
      <c r="H100" s="7"/>
      <c r="I100" s="11"/>
      <c r="J100" s="11"/>
      <c r="K100" s="11"/>
    </row>
    <row r="101" spans="1:11" s="20" customFormat="1" ht="18.75" customHeight="1" x14ac:dyDescent="0.25">
      <c r="A101" s="22"/>
      <c r="B101" s="11"/>
      <c r="C101" s="11"/>
      <c r="D101" s="11"/>
      <c r="E101" s="11"/>
      <c r="F101" s="11"/>
      <c r="G101" s="7"/>
      <c r="H101" s="7"/>
      <c r="I101" s="11"/>
      <c r="J101" s="11"/>
      <c r="K101" s="11"/>
    </row>
    <row r="102" spans="1:11" s="20" customFormat="1" ht="18.75" customHeight="1" x14ac:dyDescent="0.25">
      <c r="A102" s="22"/>
      <c r="B102" s="11"/>
      <c r="C102" s="11"/>
      <c r="D102" s="11"/>
      <c r="E102" s="11"/>
      <c r="F102" s="11"/>
      <c r="G102" s="7"/>
      <c r="H102" s="7"/>
      <c r="I102" s="11"/>
      <c r="J102" s="11"/>
      <c r="K102" s="11"/>
    </row>
    <row r="103" spans="1:11" s="20" customFormat="1" ht="18.75" customHeight="1" x14ac:dyDescent="0.25">
      <c r="A103" s="22"/>
      <c r="B103" s="11"/>
      <c r="C103" s="11"/>
      <c r="D103" s="11"/>
      <c r="E103" s="11"/>
      <c r="F103" s="11"/>
      <c r="G103" s="7"/>
      <c r="H103" s="7"/>
      <c r="I103" s="11"/>
      <c r="J103" s="11"/>
      <c r="K103" s="11"/>
    </row>
    <row r="104" spans="1:11" s="20" customFormat="1" ht="18.75" customHeight="1" x14ac:dyDescent="0.25">
      <c r="A104" s="22"/>
      <c r="B104" s="11"/>
      <c r="C104" s="11"/>
      <c r="D104" s="11"/>
      <c r="E104" s="11"/>
      <c r="F104" s="11"/>
      <c r="G104" s="7"/>
      <c r="H104" s="7"/>
      <c r="I104" s="11"/>
      <c r="J104" s="11"/>
      <c r="K104" s="11"/>
    </row>
    <row r="105" spans="1:11" s="20" customFormat="1" ht="18.75" customHeight="1" x14ac:dyDescent="0.25">
      <c r="A105" s="22"/>
      <c r="B105" s="11"/>
      <c r="C105" s="11"/>
      <c r="D105" s="11"/>
      <c r="E105" s="11"/>
      <c r="F105" s="11"/>
      <c r="G105" s="7"/>
      <c r="H105" s="7"/>
      <c r="I105" s="11"/>
      <c r="J105" s="11"/>
      <c r="K105" s="11"/>
    </row>
    <row r="106" spans="1:11" s="20" customFormat="1" ht="18.75" customHeight="1" x14ac:dyDescent="0.25">
      <c r="A106" s="22"/>
      <c r="B106" s="11"/>
      <c r="C106" s="11"/>
      <c r="D106" s="11"/>
      <c r="E106" s="11"/>
      <c r="F106" s="11"/>
      <c r="G106" s="7"/>
      <c r="H106" s="7"/>
      <c r="I106" s="11"/>
      <c r="J106" s="11"/>
      <c r="K106" s="11"/>
    </row>
    <row r="107" spans="1:11" s="20" customFormat="1" ht="18.75" customHeight="1" x14ac:dyDescent="0.25">
      <c r="A107" s="22"/>
      <c r="B107" s="11"/>
      <c r="C107" s="11"/>
      <c r="D107" s="11"/>
      <c r="E107" s="11"/>
      <c r="F107" s="11"/>
      <c r="G107" s="7"/>
      <c r="H107" s="7"/>
      <c r="I107" s="11"/>
      <c r="J107" s="11"/>
      <c r="K107" s="11"/>
    </row>
    <row r="108" spans="1:11" s="20" customFormat="1" ht="18.75" customHeight="1" x14ac:dyDescent="0.25">
      <c r="A108" s="22"/>
      <c r="B108" s="11"/>
      <c r="C108" s="11"/>
      <c r="D108" s="11"/>
      <c r="E108" s="11"/>
      <c r="F108" s="11"/>
      <c r="G108" s="7"/>
      <c r="H108" s="7"/>
      <c r="I108" s="11"/>
      <c r="J108" s="11"/>
      <c r="K108" s="11"/>
    </row>
    <row r="109" spans="1:11" s="20" customFormat="1" ht="18.75" customHeight="1" x14ac:dyDescent="0.25">
      <c r="A109" s="22"/>
      <c r="B109" s="11"/>
      <c r="C109" s="11"/>
      <c r="D109" s="11"/>
      <c r="E109" s="11"/>
      <c r="F109" s="11"/>
      <c r="G109" s="7"/>
      <c r="H109" s="7"/>
      <c r="I109" s="11"/>
      <c r="J109" s="11"/>
      <c r="K109" s="11"/>
    </row>
    <row r="110" spans="1:11" s="20" customFormat="1" ht="18.75" customHeight="1" x14ac:dyDescent="0.25">
      <c r="A110" s="22"/>
      <c r="B110" s="11"/>
      <c r="C110" s="11"/>
      <c r="D110" s="11"/>
      <c r="E110" s="11"/>
      <c r="F110" s="11"/>
      <c r="G110" s="7"/>
      <c r="H110" s="7"/>
      <c r="I110" s="11"/>
      <c r="J110" s="11"/>
      <c r="K110" s="11"/>
    </row>
    <row r="111" spans="1:11" s="20" customFormat="1" ht="18.75" customHeight="1" x14ac:dyDescent="0.25">
      <c r="A111" s="22"/>
      <c r="B111" s="11"/>
      <c r="C111" s="11"/>
      <c r="D111" s="11"/>
      <c r="E111" s="11"/>
      <c r="F111" s="11"/>
      <c r="G111" s="7"/>
      <c r="H111" s="7"/>
      <c r="I111" s="11"/>
      <c r="J111" s="11"/>
      <c r="K111" s="11"/>
    </row>
    <row r="112" spans="1:11" s="20" customFormat="1" ht="18.75" customHeight="1" x14ac:dyDescent="0.25">
      <c r="A112" s="22"/>
      <c r="B112" s="11"/>
      <c r="C112" s="11"/>
      <c r="D112" s="11"/>
      <c r="E112" s="11"/>
      <c r="F112" s="11"/>
      <c r="G112" s="7"/>
      <c r="H112" s="7"/>
      <c r="I112" s="11"/>
      <c r="J112" s="11"/>
      <c r="K112" s="11"/>
    </row>
    <row r="113" spans="1:11" s="20" customFormat="1" ht="18.75" customHeight="1" x14ac:dyDescent="0.25">
      <c r="A113" s="22"/>
      <c r="B113" s="11"/>
      <c r="C113" s="11"/>
      <c r="D113" s="11"/>
      <c r="E113" s="11"/>
      <c r="F113" s="11"/>
      <c r="G113" s="7"/>
      <c r="H113" s="7"/>
      <c r="I113" s="11"/>
      <c r="J113" s="11"/>
      <c r="K113" s="11"/>
    </row>
    <row r="114" spans="1:11" s="20" customFormat="1" ht="18.75" customHeight="1" x14ac:dyDescent="0.25">
      <c r="A114" s="22"/>
      <c r="B114" s="11"/>
      <c r="C114" s="11"/>
      <c r="D114" s="11"/>
      <c r="E114" s="11"/>
      <c r="F114" s="11"/>
      <c r="G114" s="7"/>
      <c r="H114" s="7"/>
      <c r="I114" s="11"/>
      <c r="J114" s="11"/>
      <c r="K114" s="11"/>
    </row>
    <row r="115" spans="1:11" s="20" customFormat="1" ht="18.75" customHeight="1" x14ac:dyDescent="0.25">
      <c r="A115" s="22"/>
      <c r="B115" s="11"/>
      <c r="C115" s="11"/>
      <c r="D115" s="11"/>
      <c r="E115" s="11"/>
      <c r="F115" s="11"/>
      <c r="G115" s="7"/>
      <c r="H115" s="7"/>
      <c r="I115" s="11"/>
      <c r="J115" s="11"/>
      <c r="K115" s="11"/>
    </row>
    <row r="116" spans="1:11" s="20" customFormat="1" ht="18.75" customHeight="1" x14ac:dyDescent="0.25">
      <c r="A116" s="22"/>
      <c r="B116" s="11"/>
      <c r="C116" s="11"/>
      <c r="D116" s="11"/>
      <c r="E116" s="11"/>
      <c r="F116" s="11"/>
      <c r="G116" s="7"/>
      <c r="H116" s="7"/>
      <c r="I116" s="11"/>
      <c r="J116" s="11"/>
      <c r="K116" s="11"/>
    </row>
    <row r="117" spans="1:11" s="20" customFormat="1" ht="18.75" customHeight="1" x14ac:dyDescent="0.25">
      <c r="A117" s="22"/>
      <c r="B117" s="11"/>
      <c r="C117" s="11"/>
      <c r="D117" s="11"/>
      <c r="E117" s="11"/>
      <c r="F117" s="11"/>
      <c r="G117" s="7"/>
      <c r="H117" s="7"/>
      <c r="I117" s="11"/>
      <c r="J117" s="11"/>
      <c r="K117" s="11"/>
    </row>
    <row r="118" spans="1:11" s="20" customFormat="1" ht="18.75" customHeight="1" x14ac:dyDescent="0.25">
      <c r="A118" s="22"/>
      <c r="B118" s="11"/>
      <c r="C118" s="11"/>
      <c r="D118" s="11"/>
      <c r="E118" s="11"/>
      <c r="F118" s="11"/>
      <c r="G118" s="7"/>
      <c r="H118" s="7"/>
      <c r="I118" s="11"/>
      <c r="J118" s="11"/>
      <c r="K118" s="11"/>
    </row>
    <row r="119" spans="1:11" s="20" customFormat="1" ht="18.75" customHeight="1" x14ac:dyDescent="0.25">
      <c r="A119" s="22"/>
      <c r="B119" s="11"/>
      <c r="C119" s="11"/>
      <c r="D119" s="11"/>
      <c r="E119" s="11"/>
      <c r="F119" s="11"/>
      <c r="G119" s="7"/>
      <c r="H119" s="7"/>
      <c r="I119" s="11"/>
      <c r="J119" s="11"/>
      <c r="K119" s="11"/>
    </row>
    <row r="120" spans="1:11" s="20" customFormat="1" ht="18.75" customHeight="1" x14ac:dyDescent="0.25">
      <c r="A120" s="22"/>
      <c r="B120" s="11"/>
      <c r="C120" s="11"/>
      <c r="D120" s="11"/>
      <c r="E120" s="11"/>
      <c r="F120" s="11"/>
      <c r="G120" s="7"/>
      <c r="H120" s="7"/>
      <c r="I120" s="11"/>
      <c r="J120" s="11"/>
      <c r="K120" s="11"/>
    </row>
    <row r="121" spans="1:11" s="20" customFormat="1" ht="18.75" customHeight="1" x14ac:dyDescent="0.25">
      <c r="A121" s="22"/>
      <c r="B121" s="11"/>
      <c r="C121" s="11"/>
      <c r="D121" s="11"/>
      <c r="E121" s="11"/>
      <c r="F121" s="11"/>
      <c r="G121" s="7"/>
      <c r="H121" s="7"/>
      <c r="I121" s="11"/>
      <c r="J121" s="11"/>
      <c r="K121" s="11"/>
    </row>
    <row r="122" spans="1:11" s="20" customFormat="1" ht="18.75" customHeight="1" x14ac:dyDescent="0.25">
      <c r="A122" s="22"/>
      <c r="B122" s="11"/>
      <c r="C122" s="11"/>
      <c r="D122" s="11"/>
      <c r="E122" s="11"/>
      <c r="F122" s="11"/>
      <c r="G122" s="7"/>
      <c r="H122" s="7"/>
      <c r="I122" s="11"/>
      <c r="J122" s="11"/>
      <c r="K122" s="11"/>
    </row>
    <row r="123" spans="1:11" s="20" customFormat="1" ht="18.75" customHeight="1" x14ac:dyDescent="0.25">
      <c r="A123" s="22"/>
      <c r="B123" s="11"/>
      <c r="C123" s="11"/>
      <c r="D123" s="11"/>
      <c r="E123" s="11"/>
      <c r="F123" s="11"/>
      <c r="G123" s="7"/>
      <c r="H123" s="7"/>
      <c r="I123" s="11"/>
      <c r="J123" s="11"/>
      <c r="K123" s="11"/>
    </row>
    <row r="124" spans="1:11" s="13" customFormat="1" ht="35.1" customHeight="1" x14ac:dyDescent="0.25">
      <c r="A124" s="22"/>
      <c r="B124" s="23"/>
      <c r="C124" s="23"/>
      <c r="D124" s="24"/>
      <c r="E124" s="24"/>
      <c r="F124" s="24"/>
      <c r="G124" s="25"/>
      <c r="H124" s="25"/>
      <c r="I124" s="24"/>
      <c r="J124" s="24"/>
      <c r="K124" s="26"/>
    </row>
    <row r="125" spans="1:11" s="13" customFormat="1" ht="42" customHeight="1" x14ac:dyDescent="0.25">
      <c r="A125" s="22"/>
      <c r="B125" s="11"/>
      <c r="C125" s="11"/>
      <c r="G125" s="7"/>
      <c r="H125" s="7"/>
    </row>
    <row r="126" spans="1:11" s="13" customFormat="1" ht="42" customHeight="1" x14ac:dyDescent="0.25">
      <c r="A126" s="22"/>
      <c r="B126" s="11"/>
      <c r="C126" s="11"/>
      <c r="G126" s="7"/>
      <c r="H126" s="7"/>
    </row>
    <row r="127" spans="1:11" s="13" customFormat="1" ht="42" customHeight="1" x14ac:dyDescent="0.25">
      <c r="A127" s="22"/>
      <c r="B127" s="11"/>
      <c r="C127" s="11"/>
      <c r="G127" s="7"/>
      <c r="H127" s="7"/>
    </row>
    <row r="128" spans="1:11" s="13" customFormat="1" ht="42" customHeight="1" x14ac:dyDescent="0.25">
      <c r="A128" s="22"/>
      <c r="B128" s="11"/>
      <c r="C128" s="11"/>
      <c r="G128" s="7"/>
      <c r="H128" s="7"/>
    </row>
    <row r="129" spans="1:8" s="13" customFormat="1" ht="42" customHeight="1" x14ac:dyDescent="0.25">
      <c r="A129" s="22"/>
      <c r="B129" s="11"/>
      <c r="C129" s="11"/>
      <c r="G129" s="7"/>
      <c r="H129" s="7"/>
    </row>
    <row r="130" spans="1:8" s="13" customFormat="1" ht="42" customHeight="1" x14ac:dyDescent="0.25">
      <c r="A130" s="22"/>
      <c r="B130" s="11"/>
      <c r="C130" s="11"/>
      <c r="G130" s="7"/>
      <c r="H130" s="7"/>
    </row>
    <row r="131" spans="1:8" s="13" customFormat="1" ht="42" customHeight="1" x14ac:dyDescent="0.25">
      <c r="A131" s="22"/>
      <c r="B131" s="11"/>
      <c r="C131" s="11"/>
      <c r="G131" s="7"/>
      <c r="H131" s="7"/>
    </row>
    <row r="132" spans="1:8" s="13" customFormat="1" ht="42" customHeight="1" x14ac:dyDescent="0.25">
      <c r="A132" s="22"/>
      <c r="B132" s="11"/>
      <c r="C132" s="11"/>
      <c r="G132" s="7"/>
      <c r="H132" s="7"/>
    </row>
    <row r="133" spans="1:8" s="13" customFormat="1" ht="42" customHeight="1" x14ac:dyDescent="0.25">
      <c r="A133" s="22"/>
      <c r="B133" s="11"/>
      <c r="C133" s="11"/>
      <c r="G133" s="7"/>
      <c r="H133" s="7"/>
    </row>
    <row r="134" spans="1:8" s="13" customFormat="1" ht="42" customHeight="1" x14ac:dyDescent="0.25">
      <c r="A134" s="22"/>
      <c r="B134" s="11"/>
      <c r="C134" s="11"/>
      <c r="G134" s="7"/>
      <c r="H134" s="7"/>
    </row>
    <row r="135" spans="1:8" s="13" customFormat="1" ht="42" customHeight="1" x14ac:dyDescent="0.25">
      <c r="A135" s="22"/>
      <c r="B135" s="11"/>
      <c r="C135" s="11"/>
      <c r="G135" s="7"/>
      <c r="H135" s="7"/>
    </row>
    <row r="136" spans="1:8" s="13" customFormat="1" ht="42" customHeight="1" x14ac:dyDescent="0.25">
      <c r="A136" s="22"/>
      <c r="B136" s="11"/>
      <c r="C136" s="11"/>
      <c r="G136" s="7"/>
      <c r="H136" s="7"/>
    </row>
    <row r="137" spans="1:8" s="13" customFormat="1" ht="42" customHeight="1" x14ac:dyDescent="0.25">
      <c r="A137" s="22"/>
      <c r="B137" s="11"/>
      <c r="C137" s="11"/>
      <c r="G137" s="7"/>
      <c r="H137" s="7"/>
    </row>
    <row r="138" spans="1:8" s="13" customFormat="1" ht="42" customHeight="1" x14ac:dyDescent="0.25">
      <c r="A138" s="22"/>
      <c r="B138" s="11"/>
      <c r="C138" s="11"/>
      <c r="G138" s="7"/>
      <c r="H138" s="7"/>
    </row>
    <row r="139" spans="1:8" s="13" customFormat="1" ht="42" customHeight="1" x14ac:dyDescent="0.25">
      <c r="A139" s="22"/>
      <c r="B139" s="11"/>
      <c r="C139" s="11"/>
      <c r="G139" s="7"/>
      <c r="H139" s="7"/>
    </row>
    <row r="140" spans="1:8" s="13" customFormat="1" ht="42" customHeight="1" x14ac:dyDescent="0.25">
      <c r="A140" s="22"/>
      <c r="B140" s="11"/>
      <c r="C140" s="11"/>
      <c r="G140" s="7"/>
      <c r="H140" s="7"/>
    </row>
    <row r="141" spans="1:8" s="13" customFormat="1" ht="42" customHeight="1" x14ac:dyDescent="0.25">
      <c r="A141" s="22"/>
      <c r="B141" s="11"/>
      <c r="C141" s="11"/>
      <c r="G141" s="7"/>
      <c r="H141" s="7"/>
    </row>
    <row r="142" spans="1:8" s="13" customFormat="1" ht="42" customHeight="1" x14ac:dyDescent="0.25">
      <c r="A142" s="22"/>
      <c r="B142" s="11"/>
      <c r="C142" s="11"/>
      <c r="G142" s="7"/>
      <c r="H142" s="7"/>
    </row>
    <row r="143" spans="1:8" s="13" customFormat="1" ht="42" customHeight="1" x14ac:dyDescent="0.25">
      <c r="A143" s="22"/>
      <c r="B143" s="11"/>
      <c r="C143" s="11"/>
      <c r="G143" s="7"/>
      <c r="H143" s="7"/>
    </row>
    <row r="144" spans="1:8" s="13" customFormat="1" ht="42" customHeight="1" x14ac:dyDescent="0.25">
      <c r="A144" s="22"/>
      <c r="B144" s="11"/>
      <c r="C144" s="11"/>
      <c r="G144" s="7"/>
      <c r="H144" s="7"/>
    </row>
    <row r="145" spans="1:8" s="13" customFormat="1" ht="42" customHeight="1" x14ac:dyDescent="0.25">
      <c r="A145" s="22"/>
      <c r="B145" s="11"/>
      <c r="C145" s="11"/>
      <c r="G145" s="7"/>
      <c r="H145" s="7"/>
    </row>
    <row r="146" spans="1:8" s="13" customFormat="1" ht="42" customHeight="1" x14ac:dyDescent="0.25">
      <c r="A146" s="22"/>
      <c r="B146" s="11"/>
      <c r="C146" s="11"/>
      <c r="G146" s="7"/>
      <c r="H146" s="7"/>
    </row>
    <row r="147" spans="1:8" s="13" customFormat="1" ht="42" customHeight="1" x14ac:dyDescent="0.25">
      <c r="A147" s="22"/>
      <c r="B147" s="11"/>
      <c r="C147" s="11"/>
      <c r="G147" s="7"/>
      <c r="H147" s="7"/>
    </row>
    <row r="148" spans="1:8" s="13" customFormat="1" ht="42" customHeight="1" x14ac:dyDescent="0.25">
      <c r="A148" s="22"/>
      <c r="B148" s="11"/>
      <c r="C148" s="11"/>
      <c r="G148" s="7"/>
      <c r="H148" s="7"/>
    </row>
    <row r="149" spans="1:8" s="13" customFormat="1" ht="42" customHeight="1" x14ac:dyDescent="0.25">
      <c r="A149" s="22"/>
      <c r="B149" s="11"/>
      <c r="C149" s="11"/>
      <c r="G149" s="7"/>
      <c r="H149" s="7"/>
    </row>
    <row r="150" spans="1:8" s="13" customFormat="1" ht="42" customHeight="1" x14ac:dyDescent="0.25">
      <c r="A150" s="22"/>
      <c r="B150" s="11"/>
      <c r="C150" s="11"/>
      <c r="G150" s="7"/>
      <c r="H150" s="7"/>
    </row>
    <row r="151" spans="1:8" s="13" customFormat="1" ht="42" customHeight="1" x14ac:dyDescent="0.25">
      <c r="A151" s="22"/>
      <c r="B151" s="11"/>
      <c r="C151" s="11"/>
      <c r="G151" s="7"/>
      <c r="H151" s="7"/>
    </row>
    <row r="152" spans="1:8" s="13" customFormat="1" ht="42" customHeight="1" x14ac:dyDescent="0.25">
      <c r="A152" s="22"/>
      <c r="B152" s="11"/>
      <c r="C152" s="11"/>
      <c r="G152" s="7"/>
      <c r="H152" s="7"/>
    </row>
    <row r="153" spans="1:8" s="13" customFormat="1" ht="42" customHeight="1" x14ac:dyDescent="0.25">
      <c r="A153" s="22"/>
      <c r="B153" s="11"/>
      <c r="C153" s="11"/>
      <c r="G153" s="7"/>
      <c r="H153" s="7"/>
    </row>
    <row r="154" spans="1:8" s="13" customFormat="1" ht="42" customHeight="1" x14ac:dyDescent="0.25">
      <c r="A154" s="22"/>
      <c r="B154" s="11"/>
      <c r="C154" s="11"/>
      <c r="G154" s="7"/>
      <c r="H154" s="7"/>
    </row>
    <row r="155" spans="1:8" s="13" customFormat="1" ht="42" customHeight="1" x14ac:dyDescent="0.25">
      <c r="A155" s="22"/>
      <c r="B155" s="11"/>
      <c r="C155" s="11"/>
      <c r="G155" s="7"/>
      <c r="H155" s="7"/>
    </row>
    <row r="156" spans="1:8" s="13" customFormat="1" ht="42" customHeight="1" x14ac:dyDescent="0.25">
      <c r="A156" s="22"/>
      <c r="B156" s="11"/>
      <c r="C156" s="11"/>
      <c r="G156" s="7"/>
      <c r="H156" s="7"/>
    </row>
    <row r="157" spans="1:8" s="13" customFormat="1" ht="42" customHeight="1" x14ac:dyDescent="0.25">
      <c r="A157" s="22"/>
      <c r="B157" s="11"/>
      <c r="C157" s="11"/>
      <c r="G157" s="7"/>
      <c r="H157" s="7"/>
    </row>
    <row r="158" spans="1:8" s="13" customFormat="1" ht="42" customHeight="1" x14ac:dyDescent="0.25">
      <c r="A158" s="22"/>
      <c r="B158" s="11"/>
      <c r="C158" s="11"/>
      <c r="G158" s="7"/>
      <c r="H158" s="7"/>
    </row>
    <row r="159" spans="1:8" s="13" customFormat="1" ht="42" customHeight="1" x14ac:dyDescent="0.25">
      <c r="A159" s="22"/>
      <c r="B159" s="11"/>
      <c r="C159" s="11"/>
      <c r="G159" s="7"/>
      <c r="H159" s="7"/>
    </row>
    <row r="160" spans="1:8" s="13" customFormat="1" ht="42" customHeight="1" x14ac:dyDescent="0.25">
      <c r="A160" s="22"/>
      <c r="B160" s="11"/>
      <c r="C160" s="11"/>
      <c r="G160" s="7"/>
      <c r="H160" s="7"/>
    </row>
    <row r="161" spans="1:8" s="13" customFormat="1" ht="42" customHeight="1" x14ac:dyDescent="0.25">
      <c r="A161" s="22"/>
      <c r="B161" s="11"/>
      <c r="C161" s="11"/>
      <c r="G161" s="7"/>
      <c r="H161" s="7"/>
    </row>
    <row r="162" spans="1:8" s="13" customFormat="1" ht="42" customHeight="1" x14ac:dyDescent="0.25">
      <c r="A162" s="22"/>
      <c r="B162" s="11"/>
      <c r="C162" s="11"/>
      <c r="G162" s="7"/>
      <c r="H162" s="7"/>
    </row>
    <row r="163" spans="1:8" s="13" customFormat="1" ht="42" customHeight="1" x14ac:dyDescent="0.25">
      <c r="A163" s="22"/>
      <c r="B163" s="11"/>
      <c r="C163" s="11"/>
      <c r="G163" s="7"/>
      <c r="H163" s="7"/>
    </row>
    <row r="164" spans="1:8" s="13" customFormat="1" ht="42" customHeight="1" x14ac:dyDescent="0.25">
      <c r="A164" s="22"/>
      <c r="B164" s="11"/>
      <c r="C164" s="11"/>
      <c r="G164" s="7"/>
      <c r="H164" s="7"/>
    </row>
    <row r="165" spans="1:8" s="13" customFormat="1" ht="42" customHeight="1" x14ac:dyDescent="0.25">
      <c r="A165" s="22"/>
      <c r="B165" s="11"/>
      <c r="C165" s="11"/>
      <c r="G165" s="7"/>
      <c r="H165" s="7"/>
    </row>
    <row r="166" spans="1:8" s="13" customFormat="1" ht="42" customHeight="1" x14ac:dyDescent="0.25">
      <c r="A166" s="22"/>
      <c r="B166" s="11"/>
      <c r="C166" s="11"/>
      <c r="G166" s="7"/>
      <c r="H166" s="7"/>
    </row>
    <row r="167" spans="1:8" s="13" customFormat="1" ht="42" customHeight="1" x14ac:dyDescent="0.25">
      <c r="A167" s="22"/>
      <c r="B167" s="11"/>
      <c r="C167" s="11"/>
      <c r="G167" s="7"/>
      <c r="H167" s="7"/>
    </row>
    <row r="168" spans="1:8" s="13" customFormat="1" ht="42" customHeight="1" x14ac:dyDescent="0.25">
      <c r="A168" s="22"/>
      <c r="B168" s="11"/>
      <c r="C168" s="11"/>
      <c r="G168" s="7"/>
      <c r="H168" s="7"/>
    </row>
    <row r="169" spans="1:8" s="13" customFormat="1" ht="42" customHeight="1" x14ac:dyDescent="0.25">
      <c r="A169" s="22"/>
      <c r="B169" s="11"/>
      <c r="C169" s="11"/>
      <c r="G169" s="7"/>
      <c r="H169" s="7"/>
    </row>
    <row r="170" spans="1:8" s="13" customFormat="1" ht="42" customHeight="1" x14ac:dyDescent="0.25">
      <c r="A170" s="22"/>
      <c r="B170" s="11"/>
      <c r="C170" s="11"/>
      <c r="G170" s="7"/>
      <c r="H170" s="7"/>
    </row>
    <row r="171" spans="1:8" s="13" customFormat="1" ht="42" customHeight="1" x14ac:dyDescent="0.25">
      <c r="A171" s="22"/>
      <c r="B171" s="11"/>
      <c r="C171" s="11"/>
      <c r="G171" s="7"/>
      <c r="H171" s="7"/>
    </row>
    <row r="172" spans="1:8" s="13" customFormat="1" ht="42" customHeight="1" x14ac:dyDescent="0.25">
      <c r="A172" s="22"/>
      <c r="B172" s="11"/>
      <c r="C172" s="11"/>
      <c r="G172" s="7"/>
      <c r="H172" s="7"/>
    </row>
  </sheetData>
  <mergeCells count="54">
    <mergeCell ref="D1:I1"/>
    <mergeCell ref="A2:D2"/>
    <mergeCell ref="I2:K3"/>
    <mergeCell ref="A4:E4"/>
    <mergeCell ref="I4:K4"/>
    <mergeCell ref="A9:K9"/>
    <mergeCell ref="A7:K7"/>
    <mergeCell ref="A5:A6"/>
    <mergeCell ref="B5:B6"/>
    <mergeCell ref="C5:C6"/>
    <mergeCell ref="D5:D6"/>
    <mergeCell ref="E5:E6"/>
    <mergeCell ref="H5:H6"/>
    <mergeCell ref="F5:F6"/>
    <mergeCell ref="G5:G6"/>
    <mergeCell ref="I5:I6"/>
    <mergeCell ref="J5:J6"/>
    <mergeCell ref="K5:K6"/>
    <mergeCell ref="N37:N38"/>
    <mergeCell ref="A39:N39"/>
    <mergeCell ref="M37:M38"/>
    <mergeCell ref="H37:H38"/>
    <mergeCell ref="F37:F38"/>
    <mergeCell ref="L37:L38"/>
    <mergeCell ref="A37:A38"/>
    <mergeCell ref="B37:B38"/>
    <mergeCell ref="C37:C38"/>
    <mergeCell ref="D37:D38"/>
    <mergeCell ref="E37:E38"/>
    <mergeCell ref="G37:G38"/>
    <mergeCell ref="I37:I38"/>
    <mergeCell ref="J37:J38"/>
    <mergeCell ref="K37:K38"/>
    <mergeCell ref="A14:K14"/>
    <mergeCell ref="M16:M17"/>
    <mergeCell ref="A16:A17"/>
    <mergeCell ref="B16:B17"/>
    <mergeCell ref="C16:C17"/>
    <mergeCell ref="D16:D17"/>
    <mergeCell ref="E16:E17"/>
    <mergeCell ref="F16:F17"/>
    <mergeCell ref="G16:G17"/>
    <mergeCell ref="K16:K17"/>
    <mergeCell ref="H16:H17"/>
    <mergeCell ref="I16:I17"/>
    <mergeCell ref="J16:J17"/>
    <mergeCell ref="O16:O17"/>
    <mergeCell ref="L32:N32"/>
    <mergeCell ref="N16:N17"/>
    <mergeCell ref="A15:P15"/>
    <mergeCell ref="L16:L17"/>
    <mergeCell ref="J32:K32"/>
    <mergeCell ref="C28:K28"/>
    <mergeCell ref="A27:K27"/>
  </mergeCells>
  <printOptions horizontalCentered="1"/>
  <pageMargins left="0" right="0" top="0" bottom="0" header="0" footer="0"/>
  <pageSetup paperSize="8" scale="69" fitToHeight="0" orientation="landscape" r:id="rId1"/>
  <drawing r:id="rId2"/>
</worksheet>
</file>

<file path=docMetadata/LabelInfo.xml><?xml version="1.0" encoding="utf-8"?>
<clbl:labelList xmlns:clbl="http://schemas.microsoft.com/office/2020/mipLabelMetadata">
  <clbl:label id="{8fcaca1c-04b8-40d7-944e-e72f4105afe1}" enabled="1" method="Standard" siteId="{a9c0bc09-8b46-4206-9351-2ba12fb4a5c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Acquisition </vt:lpstr>
      <vt:lpstr>'Acquisition '!Zone_d_impression</vt:lpstr>
    </vt:vector>
  </TitlesOfParts>
  <Company>CHU Amiens Picardie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Poilly Lydia</dc:creator>
  <cp:lastModifiedBy>Lalin Loic</cp:lastModifiedBy>
  <cp:lastPrinted>2022-12-06T14:27:53Z</cp:lastPrinted>
  <dcterms:created xsi:type="dcterms:W3CDTF">2020-06-09T13:51:26Z</dcterms:created>
  <dcterms:modified xsi:type="dcterms:W3CDTF">2025-07-25T15:37:50Z</dcterms:modified>
</cp:coreProperties>
</file>